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285" windowWidth="12120" windowHeight="8880"/>
  </bookViews>
  <sheets>
    <sheet name="1" sheetId="31" r:id="rId1"/>
  </sheets>
  <definedNames>
    <definedName name="_xlnm._FilterDatabase" localSheetId="0" hidden="1">'1'!$A$15:$C$27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1nehiloq13fdfxu13klcaopgw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'1'!$15:$15</definedName>
    <definedName name="_xlnm.Print_Area" localSheetId="0">'1'!$A$1:$C$57</definedName>
  </definedNames>
  <calcPr calcId="125725"/>
</workbook>
</file>

<file path=xl/calcChain.xml><?xml version="1.0" encoding="utf-8"?>
<calcChain xmlns="http://schemas.openxmlformats.org/spreadsheetml/2006/main">
  <c r="C16" i="31"/>
  <c r="C27"/>
  <c r="C24"/>
</calcChain>
</file>

<file path=xl/sharedStrings.xml><?xml version="1.0" encoding="utf-8"?>
<sst xmlns="http://schemas.openxmlformats.org/spreadsheetml/2006/main" count="42" uniqueCount="39">
  <si>
    <t>1</t>
  </si>
  <si>
    <t>Код бюджетной классификации</t>
  </si>
  <si>
    <t>Глава Советского района</t>
  </si>
  <si>
    <t>к решению Совета депутатов</t>
  </si>
  <si>
    <t>Советского района</t>
  </si>
  <si>
    <t xml:space="preserve"> 1 00 00000 00 0000 000</t>
  </si>
  <si>
    <t>Налоговые и неналоговые доходы</t>
  </si>
  <si>
    <t xml:space="preserve"> 1 05 04040 02 0000 110</t>
  </si>
  <si>
    <t>Налог, взимаемый в связи с применением патентной системы налогообложения, зачисляемый в бюджеты городских округов с внутригородским делением</t>
  </si>
  <si>
    <t xml:space="preserve"> 1 06 01020 11 0000 110</t>
  </si>
  <si>
    <t xml:space="preserve"> 1 06 06032 11 0000 110</t>
  </si>
  <si>
    <t xml:space="preserve"> 1 06 06042 11 0000 110</t>
  </si>
  <si>
    <t xml:space="preserve"> 2 00 00000 00 0000 000</t>
  </si>
  <si>
    <t>Налог на имущество физических лиц, взимаемый по ставкам, применяемым к объектам налогообложения, расположенным в границах  городских округов с внутригородским делением</t>
  </si>
  <si>
    <t>Земельный налог с организаций, обладающих земельным участком, расположенным в границах городских округов с внутригородским делением</t>
  </si>
  <si>
    <t>Земельный налог с физических лиц, обладающих земельным участком, расположенным в границах городских округов с внутригородским делением</t>
  </si>
  <si>
    <t>Дотации бюджетам внутригородских районов на выравнивание бюджетной обеспеченности</t>
  </si>
  <si>
    <t xml:space="preserve">Наименование дохода </t>
  </si>
  <si>
    <t>Всего доходов</t>
  </si>
  <si>
    <t>Безвозмездные поступления</t>
  </si>
  <si>
    <t xml:space="preserve"> </t>
  </si>
  <si>
    <t>В.Е. Макаров</t>
  </si>
  <si>
    <t xml:space="preserve"> 2 02 15001 12 0000 150</t>
  </si>
  <si>
    <t>Сумма (тыс.рублей)</t>
  </si>
  <si>
    <t xml:space="preserve">Объем поступлений доходов в бюджет Советского  внутригородского района          Челябинского городского округа с внутригородским делением                                                                </t>
  </si>
  <si>
    <t>по кодам видов (подвидов) доходов на 2019 год</t>
  </si>
  <si>
    <t>от 18.12.2018 № 52/2</t>
  </si>
  <si>
    <t xml:space="preserve">(новая редакция) </t>
  </si>
  <si>
    <t>Приложение 6</t>
  </si>
  <si>
    <t>Дотации бюджетам внутригородских районов на поддержку мер по обеспечению сбалансированности бюджетов</t>
  </si>
  <si>
    <t xml:space="preserve"> 2 02 15002 12 0000 150</t>
  </si>
  <si>
    <t xml:space="preserve"> 2 02 25555 12 0000 150</t>
  </si>
  <si>
    <t>Субсидии бюджетам внутригородских районов на реализацию программ формирования современной городской среды</t>
  </si>
  <si>
    <t xml:space="preserve"> 2 02 29999 12 0000 150</t>
  </si>
  <si>
    <t xml:space="preserve">Прочие субсидии бюджетам внутригородских районов </t>
  </si>
  <si>
    <t xml:space="preserve"> 1 16 90040 12 0000 140</t>
  </si>
  <si>
    <t>Прочие поступления от денежных взысканий (штрафов) и иных сумм в возмещение ущерба, зачисляемые в бюджеты внутригородских районов</t>
  </si>
  <si>
    <t>Приложение  2</t>
  </si>
  <si>
    <t>от 22.10.2019 №2/1</t>
  </si>
</sst>
</file>

<file path=xl/styles.xml><?xml version="1.0" encoding="utf-8"?>
<styleSheet xmlns="http://schemas.openxmlformats.org/spreadsheetml/2006/main">
  <numFmts count="1">
    <numFmt numFmtId="164" formatCode="#,##0.0"/>
  </numFmts>
  <fonts count="30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9" fillId="0" borderId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" fillId="0" borderId="0"/>
    <xf numFmtId="0" fontId="20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40">
    <xf numFmtId="0" fontId="0" fillId="0" borderId="0" xfId="0"/>
    <xf numFmtId="49" fontId="21" fillId="0" borderId="0" xfId="0" applyNumberFormat="1" applyFont="1" applyAlignment="1">
      <alignment wrapText="1"/>
    </xf>
    <xf numFmtId="0" fontId="22" fillId="0" borderId="0" xfId="0" applyFont="1" applyFill="1" applyAlignment="1">
      <alignment horizontal="right"/>
    </xf>
    <xf numFmtId="0" fontId="21" fillId="0" borderId="0" xfId="0" applyFont="1" applyFill="1"/>
    <xf numFmtId="0" fontId="2" fillId="0" borderId="0" xfId="38" applyFont="1" applyFill="1"/>
    <xf numFmtId="49" fontId="22" fillId="0" borderId="0" xfId="38" applyNumberFormat="1" applyFont="1" applyFill="1" applyBorder="1" applyAlignment="1">
      <alignment horizontal="right"/>
    </xf>
    <xf numFmtId="49" fontId="21" fillId="0" borderId="10" xfId="38" applyNumberFormat="1" applyFont="1" applyFill="1" applyBorder="1" applyAlignment="1">
      <alignment horizontal="center" wrapText="1"/>
    </xf>
    <xf numFmtId="0" fontId="24" fillId="0" borderId="0" xfId="38" applyFont="1" applyAlignment="1">
      <alignment wrapText="1"/>
    </xf>
    <xf numFmtId="49" fontId="22" fillId="0" borderId="0" xfId="38" applyNumberFormat="1" applyFont="1" applyAlignment="1">
      <alignment horizontal="center" wrapText="1"/>
    </xf>
    <xf numFmtId="49" fontId="22" fillId="0" borderId="0" xfId="38" quotePrefix="1" applyNumberFormat="1" applyFont="1" applyAlignment="1">
      <alignment horizontal="center" wrapText="1"/>
    </xf>
    <xf numFmtId="0" fontId="2" fillId="0" borderId="0" xfId="38" applyFont="1" applyAlignment="1">
      <alignment wrapText="1"/>
    </xf>
    <xf numFmtId="0" fontId="2" fillId="0" borderId="0" xfId="38" applyFont="1"/>
    <xf numFmtId="49" fontId="21" fillId="0" borderId="0" xfId="38" applyNumberFormat="1" applyFont="1"/>
    <xf numFmtId="0" fontId="23" fillId="0" borderId="0" xfId="38" applyFont="1" applyAlignment="1">
      <alignment wrapText="1"/>
    </xf>
    <xf numFmtId="49" fontId="23" fillId="0" borderId="0" xfId="38" applyNumberFormat="1" applyFont="1"/>
    <xf numFmtId="0" fontId="23" fillId="0" borderId="0" xfId="38" applyFont="1"/>
    <xf numFmtId="49" fontId="23" fillId="0" borderId="0" xfId="0" applyNumberFormat="1" applyFont="1" applyFill="1" applyBorder="1" applyAlignment="1"/>
    <xf numFmtId="0" fontId="23" fillId="0" borderId="0" xfId="0" applyFont="1" applyFill="1"/>
    <xf numFmtId="49" fontId="21" fillId="0" borderId="0" xfId="0" applyNumberFormat="1" applyFont="1" applyFill="1" applyAlignment="1">
      <alignment wrapText="1"/>
    </xf>
    <xf numFmtId="49" fontId="23" fillId="0" borderId="0" xfId="38" applyNumberFormat="1" applyFont="1" applyFill="1" applyBorder="1" applyAlignment="1">
      <alignment horizontal="right"/>
    </xf>
    <xf numFmtId="49" fontId="26" fillId="0" borderId="0" xfId="38" applyNumberFormat="1" applyFont="1" applyBorder="1" applyAlignment="1"/>
    <xf numFmtId="0" fontId="26" fillId="0" borderId="0" xfId="38" applyFont="1" applyBorder="1" applyAlignment="1">
      <alignment wrapText="1"/>
    </xf>
    <xf numFmtId="0" fontId="26" fillId="0" borderId="0" xfId="38" applyFont="1" applyBorder="1"/>
    <xf numFmtId="49" fontId="22" fillId="0" borderId="10" xfId="38" applyNumberFormat="1" applyFont="1" applyBorder="1" applyAlignment="1">
      <alignment horizontal="center" vertical="center" wrapText="1"/>
    </xf>
    <xf numFmtId="0" fontId="22" fillId="0" borderId="10" xfId="38" applyFont="1" applyBorder="1" applyAlignment="1">
      <alignment horizontal="center" vertical="center" wrapText="1"/>
    </xf>
    <xf numFmtId="0" fontId="22" fillId="0" borderId="10" xfId="38" quotePrefix="1" applyFont="1" applyBorder="1" applyAlignment="1">
      <alignment horizontal="center" vertical="center" wrapText="1"/>
    </xf>
    <xf numFmtId="0" fontId="21" fillId="0" borderId="10" xfId="38" applyFont="1" applyFill="1" applyBorder="1" applyAlignment="1">
      <alignment horizontal="justify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0" xfId="38" applyFont="1" applyFill="1" applyBorder="1" applyAlignment="1">
      <alignment horizontal="justify" vertical="center" wrapText="1"/>
    </xf>
    <xf numFmtId="0" fontId="21" fillId="0" borderId="10" xfId="38" applyFont="1" applyFill="1" applyBorder="1" applyAlignment="1">
      <alignment horizontal="left" vertical="center" wrapText="1"/>
    </xf>
    <xf numFmtId="0" fontId="28" fillId="0" borderId="0" xfId="0" applyFont="1" applyFill="1"/>
    <xf numFmtId="0" fontId="28" fillId="0" borderId="0" xfId="38" applyFont="1" applyBorder="1" applyAlignment="1">
      <alignment horizontal="right"/>
    </xf>
    <xf numFmtId="164" fontId="21" fillId="0" borderId="10" xfId="38" applyNumberFormat="1" applyFont="1" applyFill="1" applyBorder="1" applyAlignment="1">
      <alignment horizontal="right"/>
    </xf>
    <xf numFmtId="0" fontId="23" fillId="0" borderId="0" xfId="38" applyFont="1" applyAlignment="1">
      <alignment horizontal="right"/>
    </xf>
    <xf numFmtId="0" fontId="23" fillId="0" borderId="0" xfId="38" applyFont="1" applyAlignment="1">
      <alignment horizontal="right" vertical="top"/>
    </xf>
    <xf numFmtId="0" fontId="21" fillId="24" borderId="10" xfId="38" applyFont="1" applyFill="1" applyBorder="1" applyAlignment="1">
      <alignment horizontal="justify" vertical="center" wrapText="1"/>
    </xf>
    <xf numFmtId="164" fontId="21" fillId="24" borderId="10" xfId="38" applyNumberFormat="1" applyFont="1" applyFill="1" applyBorder="1" applyAlignment="1">
      <alignment horizontal="right"/>
    </xf>
    <xf numFmtId="0" fontId="21" fillId="24" borderId="10" xfId="38" applyFont="1" applyFill="1" applyBorder="1" applyAlignment="1">
      <alignment horizontal="center" vertical="center" wrapText="1"/>
    </xf>
    <xf numFmtId="0" fontId="27" fillId="0" borderId="0" xfId="38" applyNumberFormat="1" applyFont="1" applyAlignment="1">
      <alignment horizontal="center" vertical="top" wrapText="1"/>
    </xf>
    <xf numFmtId="0" fontId="27" fillId="0" borderId="0" xfId="38" quotePrefix="1" applyNumberFormat="1" applyFont="1" applyAlignment="1">
      <alignment horizontal="center" vertical="top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" xfId="19"/>
    <cellStyle name="Акцент1" xfId="20" builtinId="29" customBuiltin="1"/>
    <cellStyle name="Акцент2" xfId="21" builtinId="33" customBuiltin="1"/>
    <cellStyle name="Акцент3" xfId="22" builtinId="37" customBuiltin="1"/>
    <cellStyle name="Акцент4" xfId="23" builtinId="41" customBuiltin="1"/>
    <cellStyle name="Акцент5" xfId="24" builtinId="45" customBuiltin="1"/>
    <cellStyle name="Акцент6" xfId="25" builtinId="49" customBuiltin="1"/>
    <cellStyle name="Ввод " xfId="26" builtinId="20" customBuiltin="1"/>
    <cellStyle name="Вывод" xfId="27" builtinId="21" customBuiltin="1"/>
    <cellStyle name="Вычисление" xfId="28" builtinId="22" customBuiltin="1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 3" xfId="37"/>
    <cellStyle name="Обычный_Приложения к проекту решения Чел.гор.Думы 2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7"/>
  <sheetViews>
    <sheetView tabSelected="1" view="pageLayout" zoomScale="120" zoomScaleNormal="100" zoomScaleSheetLayoutView="130" zoomScalePageLayoutView="120" workbookViewId="0">
      <selection activeCell="C75" sqref="C75:C79"/>
    </sheetView>
  </sheetViews>
  <sheetFormatPr defaultRowHeight="15.75"/>
  <cols>
    <col min="1" max="1" width="26.7109375" style="14" customWidth="1"/>
    <col min="2" max="2" width="42.42578125" style="13" customWidth="1"/>
    <col min="3" max="3" width="17.7109375" style="15" customWidth="1"/>
    <col min="4" max="16384" width="9.140625" style="11"/>
  </cols>
  <sheetData>
    <row r="1" spans="1:3">
      <c r="C1" s="33" t="s">
        <v>37</v>
      </c>
    </row>
    <row r="2" spans="1:3">
      <c r="C2" s="33" t="s">
        <v>3</v>
      </c>
    </row>
    <row r="3" spans="1:3">
      <c r="C3" s="33" t="s">
        <v>4</v>
      </c>
    </row>
    <row r="4" spans="1:3">
      <c r="C4" s="33" t="s">
        <v>38</v>
      </c>
    </row>
    <row r="5" spans="1:3" ht="12" customHeight="1">
      <c r="C5" s="33"/>
    </row>
    <row r="6" spans="1:3">
      <c r="C6" s="33" t="s">
        <v>28</v>
      </c>
    </row>
    <row r="7" spans="1:3">
      <c r="C7" s="33" t="s">
        <v>3</v>
      </c>
    </row>
    <row r="8" spans="1:3">
      <c r="C8" s="33" t="s">
        <v>4</v>
      </c>
    </row>
    <row r="9" spans="1:3">
      <c r="C9" s="33" t="s">
        <v>26</v>
      </c>
    </row>
    <row r="10" spans="1:3" ht="20.45" customHeight="1">
      <c r="C10" s="34" t="s">
        <v>27</v>
      </c>
    </row>
    <row r="11" spans="1:3" s="7" customFormat="1" ht="36.6" customHeight="1">
      <c r="A11" s="38" t="s">
        <v>24</v>
      </c>
      <c r="B11" s="39"/>
      <c r="C11" s="39"/>
    </row>
    <row r="12" spans="1:3" s="7" customFormat="1" ht="15.6" customHeight="1">
      <c r="A12" s="38" t="s">
        <v>25</v>
      </c>
      <c r="B12" s="38"/>
      <c r="C12" s="38"/>
    </row>
    <row r="13" spans="1:3" s="7" customFormat="1" ht="7.5" customHeight="1">
      <c r="A13" s="8"/>
      <c r="B13" s="9"/>
      <c r="C13" s="9"/>
    </row>
    <row r="14" spans="1:3" s="10" customFormat="1" ht="40.15" customHeight="1">
      <c r="A14" s="23" t="s">
        <v>1</v>
      </c>
      <c r="B14" s="24" t="s">
        <v>17</v>
      </c>
      <c r="C14" s="24" t="s">
        <v>23</v>
      </c>
    </row>
    <row r="15" spans="1:3" s="10" customFormat="1" ht="14.25">
      <c r="A15" s="23" t="s">
        <v>0</v>
      </c>
      <c r="B15" s="25">
        <v>2</v>
      </c>
      <c r="C15" s="25">
        <v>3</v>
      </c>
    </row>
    <row r="16" spans="1:3" s="10" customFormat="1" ht="22.5" customHeight="1">
      <c r="A16" s="27" t="s">
        <v>5</v>
      </c>
      <c r="B16" s="28" t="s">
        <v>6</v>
      </c>
      <c r="C16" s="32">
        <f>SUM(C17:C21)</f>
        <v>23355</v>
      </c>
    </row>
    <row r="17" spans="1:3" s="7" customFormat="1" ht="64.5" customHeight="1">
      <c r="A17" s="27" t="s">
        <v>7</v>
      </c>
      <c r="B17" s="28" t="s">
        <v>8</v>
      </c>
      <c r="C17" s="32">
        <v>10400</v>
      </c>
    </row>
    <row r="18" spans="1:3" s="4" customFormat="1" ht="76.5" customHeight="1">
      <c r="A18" s="27" t="s">
        <v>9</v>
      </c>
      <c r="B18" s="28" t="s">
        <v>13</v>
      </c>
      <c r="C18" s="32">
        <v>5300</v>
      </c>
    </row>
    <row r="19" spans="1:3" s="4" customFormat="1" ht="69" customHeight="1">
      <c r="A19" s="27" t="s">
        <v>10</v>
      </c>
      <c r="B19" s="28" t="s">
        <v>14</v>
      </c>
      <c r="C19" s="32">
        <v>6330</v>
      </c>
    </row>
    <row r="20" spans="1:3" s="4" customFormat="1" ht="64.5" customHeight="1">
      <c r="A20" s="27" t="s">
        <v>11</v>
      </c>
      <c r="B20" s="28" t="s">
        <v>15</v>
      </c>
      <c r="C20" s="32">
        <v>810</v>
      </c>
    </row>
    <row r="21" spans="1:3" s="4" customFormat="1" ht="65.25" customHeight="1">
      <c r="A21" s="27" t="s">
        <v>35</v>
      </c>
      <c r="B21" s="28" t="s">
        <v>36</v>
      </c>
      <c r="C21" s="32">
        <v>515</v>
      </c>
    </row>
    <row r="22" spans="1:3" s="4" customFormat="1" ht="22.5" customHeight="1">
      <c r="A22" s="27" t="s">
        <v>12</v>
      </c>
      <c r="B22" s="29" t="s">
        <v>19</v>
      </c>
      <c r="C22" s="32">
        <v>158063.1</v>
      </c>
    </row>
    <row r="23" spans="1:3" s="4" customFormat="1" ht="34.5" customHeight="1">
      <c r="A23" s="27" t="s">
        <v>22</v>
      </c>
      <c r="B23" s="28" t="s">
        <v>16</v>
      </c>
      <c r="C23" s="32">
        <v>55564.1</v>
      </c>
    </row>
    <row r="24" spans="1:3" s="4" customFormat="1" ht="48.75" customHeight="1">
      <c r="A24" s="27" t="s">
        <v>30</v>
      </c>
      <c r="B24" s="35" t="s">
        <v>29</v>
      </c>
      <c r="C24" s="36">
        <f>20100+3000</f>
        <v>23100</v>
      </c>
    </row>
    <row r="25" spans="1:3" s="4" customFormat="1" ht="48" customHeight="1">
      <c r="A25" s="27" t="s">
        <v>31</v>
      </c>
      <c r="B25" s="35" t="s">
        <v>32</v>
      </c>
      <c r="C25" s="36">
        <v>22782.400000000001</v>
      </c>
    </row>
    <row r="26" spans="1:3" s="4" customFormat="1" ht="36" customHeight="1">
      <c r="A26" s="37" t="s">
        <v>33</v>
      </c>
      <c r="B26" s="35" t="s">
        <v>34</v>
      </c>
      <c r="C26" s="36">
        <v>56616.6</v>
      </c>
    </row>
    <row r="27" spans="1:3" s="4" customFormat="1" ht="16.149999999999999" customHeight="1">
      <c r="A27" s="6"/>
      <c r="B27" s="26" t="s">
        <v>18</v>
      </c>
      <c r="C27" s="32">
        <f>C16+C22</f>
        <v>181418.1</v>
      </c>
    </row>
    <row r="28" spans="1:3" ht="13.9" customHeight="1">
      <c r="A28" s="20"/>
      <c r="B28" s="21"/>
      <c r="C28" s="22"/>
    </row>
    <row r="29" spans="1:3" ht="1.5" customHeight="1">
      <c r="A29" s="20"/>
      <c r="B29" s="21"/>
      <c r="C29" s="22"/>
    </row>
    <row r="30" spans="1:3" ht="15.75" customHeight="1">
      <c r="A30" s="16"/>
      <c r="B30" s="16"/>
      <c r="C30" s="5"/>
    </row>
    <row r="31" spans="1:3" ht="16.5">
      <c r="A31" s="30" t="s">
        <v>2</v>
      </c>
      <c r="B31" s="18"/>
      <c r="C31" s="31" t="s">
        <v>21</v>
      </c>
    </row>
    <row r="32" spans="1:3" ht="0.75" customHeight="1">
      <c r="A32" s="3"/>
      <c r="B32" s="1"/>
      <c r="C32" s="2"/>
    </row>
    <row r="33" spans="1:3">
      <c r="A33" s="17" t="s">
        <v>20</v>
      </c>
      <c r="C33" s="19" t="s">
        <v>20</v>
      </c>
    </row>
    <row r="56" spans="1:1">
      <c r="A56" s="12"/>
    </row>
    <row r="57" spans="1:1">
      <c r="A57" s="12"/>
    </row>
  </sheetData>
  <autoFilter ref="A15:C27"/>
  <mergeCells count="2">
    <mergeCell ref="A11:C11"/>
    <mergeCell ref="A12:C12"/>
  </mergeCells>
  <phoneticPr fontId="25" type="noConversion"/>
  <pageMargins left="1.1811023622047245" right="0.39370078740157483" top="0.78740157480314965" bottom="0.78740157480314965" header="0.31496062992125984" footer="0.31496062992125984"/>
  <pageSetup paperSize="9" scale="98" orientation="portrait" r:id="rId1"/>
  <headerFooter differentFirst="1">
    <oddFooter>&amp;L22.10.2019 № 2/1 &amp;RSR2s2r01p2</oddFooter>
    <firstFooter>&amp;L22.10.2019 № 2/1 &amp;RSR2s2r01p2</firstFooter>
  </headerFooter>
  <rowBreaks count="1" manualBreakCount="1">
    <brk id="32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</vt:lpstr>
      <vt:lpstr>'1'!Заголовки_для_печати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e.konkina</dc:creator>
  <cp:lastModifiedBy>balandina-mv</cp:lastModifiedBy>
  <cp:lastPrinted>2019-10-22T18:59:28Z</cp:lastPrinted>
  <dcterms:created xsi:type="dcterms:W3CDTF">2009-09-03T08:03:44Z</dcterms:created>
  <dcterms:modified xsi:type="dcterms:W3CDTF">2019-10-25T04:58:23Z</dcterms:modified>
</cp:coreProperties>
</file>