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Лист1!$B$9:$G$9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Лист1!$10:$10</definedName>
  </definedNames>
  <calcPr calcId="125725" fullCalcOnLoad="1"/>
</workbook>
</file>

<file path=xl/calcChain.xml><?xml version="1.0" encoding="utf-8"?>
<calcChain xmlns="http://schemas.openxmlformats.org/spreadsheetml/2006/main">
  <c r="G14" i="1"/>
  <c r="G12"/>
  <c r="G11"/>
  <c r="G20"/>
  <c r="G22"/>
  <c r="G23"/>
  <c r="G17"/>
</calcChain>
</file>

<file path=xl/sharedStrings.xml><?xml version="1.0" encoding="utf-8"?>
<sst xmlns="http://schemas.openxmlformats.org/spreadsheetml/2006/main" count="56" uniqueCount="49">
  <si>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</si>
  <si>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</si>
  <si>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</si>
  <si>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</si>
  <si>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</si>
  <si>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</si>
  <si>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</si>
  <si>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</si>
  <si>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</si>
  <si>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</si>
  <si>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</si>
  <si>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</si>
  <si>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</si>
  <si>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</si>
  <si>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</si>
  <si>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03</t>
  </si>
  <si>
    <t>Мероприятия по благоустройству внутригородского района (Закупка товаров, работ и услуг для обеспечения государственных (муниципальных) нужд)</t>
  </si>
  <si>
    <t>05</t>
  </si>
  <si>
    <t>Глава Советского района</t>
  </si>
  <si>
    <t>01 0 03 М6205</t>
  </si>
  <si>
    <t>01 0 03 00000</t>
  </si>
  <si>
    <t xml:space="preserve"> В.Е. Макаров</t>
  </si>
  <si>
    <t xml:space="preserve">Организация благоустройства и озеленения района </t>
  </si>
  <si>
    <t>Муниципальная программа "Повышение уровня и качества жизни населения Советского района города Челябинска"</t>
  </si>
  <si>
    <t>01 0 00 00000</t>
  </si>
  <si>
    <r>
      <t xml:space="preserve"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2021 год                                          </t>
    </r>
    <r>
      <rPr>
        <sz val="13"/>
        <rFont val="Times New Roman"/>
        <family val="1"/>
        <charset val="204"/>
      </rPr>
      <t>(изменения)</t>
    </r>
  </si>
  <si>
    <t>01 0 01 М2045</t>
  </si>
  <si>
    <t>01</t>
  </si>
  <si>
    <t>04</t>
  </si>
  <si>
    <t>Руководство и управление в сфере установленных функций органов местного самоуправления</t>
  </si>
  <si>
    <t>01 0 01 00000</t>
  </si>
  <si>
    <t>Приложение 3</t>
  </si>
  <si>
    <t>Центральный аппарат (Иные бюджетные ассигнования)</t>
  </si>
  <si>
    <t>01 0 03 S9607</t>
  </si>
  <si>
    <t>Реализация инициативных проектов Администрации Советского района</t>
  </si>
  <si>
    <t>Непрограммные расходы органов местного самоуправления</t>
  </si>
  <si>
    <t>19 0 00 00000</t>
  </si>
  <si>
    <t>Другие мероприятия по реализации государственных функций</t>
  </si>
  <si>
    <t>19 0 02 00000</t>
  </si>
  <si>
    <t>Выполнение других обязательств государства (Иные бюджетные ассигнования)</t>
  </si>
  <si>
    <t>19 0 02 М9235</t>
  </si>
  <si>
    <t>13</t>
  </si>
  <si>
    <t>Организация и проведение культурно-массовых мероприятий</t>
  </si>
  <si>
    <t>01 0 06 00000</t>
  </si>
  <si>
    <t>Мероприятия в сфере культуры (Закупка товаров, работ и услуг для обеспечения государственных (муниципальных) нужд)</t>
  </si>
  <si>
    <t>01 0 06 М4405</t>
  </si>
  <si>
    <t>08</t>
  </si>
  <si>
    <t>Центральный аппарат (Закупка товаров, работ и услуг для обеспечения государственных (муниципальных) нужд)</t>
  </si>
  <si>
    <t>от 29.06.2021г.  №20/2</t>
  </si>
</sst>
</file>

<file path=xl/styles.xml><?xml version="1.0" encoding="utf-8"?>
<styleSheet xmlns="http://schemas.openxmlformats.org/spreadsheetml/2006/main">
  <numFmts count="1">
    <numFmt numFmtId="172" formatCode="#,##0.0"/>
  </numFmts>
  <fonts count="2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2" fontId="3" fillId="0" borderId="0" xfId="0" applyNumberFormat="1" applyFont="1" applyBorder="1"/>
    <xf numFmtId="49" fontId="5" fillId="0" borderId="0" xfId="0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172" fontId="22" fillId="0" borderId="10" xfId="0" applyNumberFormat="1" applyFont="1" applyBorder="1"/>
    <xf numFmtId="0" fontId="5" fillId="0" borderId="0" xfId="18" applyFont="1" applyAlignment="1">
      <alignment horizontal="right" vertical="center"/>
    </xf>
    <xf numFmtId="0" fontId="23" fillId="0" borderId="0" xfId="0" applyNumberFormat="1" applyFont="1" applyBorder="1" applyAlignment="1">
      <alignment wrapText="1"/>
    </xf>
    <xf numFmtId="0" fontId="23" fillId="0" borderId="0" xfId="0" applyNumberFormat="1" applyFont="1" applyBorder="1" applyAlignment="1">
      <alignment horizontal="center" wrapText="1"/>
    </xf>
    <xf numFmtId="49" fontId="23" fillId="0" borderId="0" xfId="0" applyNumberFormat="1" applyFont="1" applyBorder="1" applyAlignment="1">
      <alignment horizontal="center" wrapText="1"/>
    </xf>
    <xf numFmtId="172" fontId="22" fillId="0" borderId="0" xfId="0" applyNumberFormat="1" applyFont="1" applyBorder="1"/>
    <xf numFmtId="172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textRotation="90" wrapText="1"/>
    </xf>
    <xf numFmtId="172" fontId="25" fillId="0" borderId="10" xfId="0" quotePrefix="1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justify" wrapText="1"/>
    </xf>
    <xf numFmtId="0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horizontal="center" wrapText="1"/>
    </xf>
    <xf numFmtId="49" fontId="26" fillId="0" borderId="0" xfId="0" applyNumberFormat="1" applyFont="1" applyAlignment="1">
      <alignment wrapText="1"/>
    </xf>
    <xf numFmtId="172" fontId="26" fillId="0" borderId="0" xfId="0" applyNumberFormat="1" applyFont="1" applyAlignment="1">
      <alignment horizontal="right"/>
    </xf>
    <xf numFmtId="0" fontId="3" fillId="0" borderId="0" xfId="0" applyFont="1" applyBorder="1"/>
    <xf numFmtId="0" fontId="22" fillId="15" borderId="10" xfId="0" applyNumberFormat="1" applyFont="1" applyFill="1" applyBorder="1" applyAlignment="1">
      <alignment horizontal="justify" wrapText="1"/>
    </xf>
    <xf numFmtId="0" fontId="25" fillId="0" borderId="10" xfId="0" applyNumberFormat="1" applyFont="1" applyBorder="1" applyAlignment="1">
      <alignment wrapText="1"/>
    </xf>
    <xf numFmtId="172" fontId="25" fillId="0" borderId="10" xfId="0" applyNumberFormat="1" applyFont="1" applyBorder="1"/>
    <xf numFmtId="49" fontId="25" fillId="0" borderId="10" xfId="0" applyNumberFormat="1" applyFont="1" applyBorder="1" applyAlignment="1">
      <alignment wrapText="1"/>
    </xf>
    <xf numFmtId="0" fontId="22" fillId="0" borderId="10" xfId="0" applyNumberFormat="1" applyFont="1" applyBorder="1" applyAlignment="1">
      <alignment wrapText="1"/>
    </xf>
    <xf numFmtId="0" fontId="25" fillId="0" borderId="10" xfId="0" applyNumberFormat="1" applyFont="1" applyBorder="1" applyAlignment="1">
      <alignment horizontal="center" wrapText="1"/>
    </xf>
    <xf numFmtId="0" fontId="24" fillId="0" borderId="0" xfId="0" applyNumberFormat="1" applyFont="1" applyAlignment="1">
      <alignment horizontal="center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80"/>
  <sheetViews>
    <sheetView tabSelected="1" view="pageLayout" topLeftCell="B1" zoomScale="120" zoomScaleNormal="100" zoomScalePageLayoutView="120" workbookViewId="0">
      <selection activeCell="G4" sqref="G4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B1" s="11"/>
      <c r="C1" s="11"/>
      <c r="D1" s="11"/>
      <c r="E1" s="11"/>
      <c r="F1" s="11"/>
      <c r="G1" s="19" t="s">
        <v>31</v>
      </c>
    </row>
    <row r="2" spans="2:8">
      <c r="B2" s="14"/>
      <c r="C2" s="14"/>
      <c r="D2" s="14"/>
      <c r="E2" s="14"/>
      <c r="F2" s="14"/>
      <c r="G2" s="20" t="s">
        <v>8</v>
      </c>
    </row>
    <row r="3" spans="2:8">
      <c r="B3" s="14"/>
      <c r="C3" s="14"/>
      <c r="D3" s="14"/>
      <c r="E3" s="14"/>
      <c r="F3" s="14"/>
      <c r="G3" s="20" t="s">
        <v>9</v>
      </c>
    </row>
    <row r="4" spans="2:8">
      <c r="B4" s="14"/>
      <c r="C4" s="14"/>
      <c r="D4" s="14"/>
      <c r="E4" s="14"/>
      <c r="F4" s="14"/>
      <c r="G4" s="20" t="s">
        <v>48</v>
      </c>
      <c r="H4" s="12"/>
    </row>
    <row r="5" spans="2:8" ht="13.5" customHeight="1">
      <c r="B5" s="14"/>
      <c r="C5" s="14"/>
      <c r="D5" s="14"/>
      <c r="E5" s="14"/>
      <c r="F5" s="14"/>
      <c r="G5" s="20"/>
      <c r="H5" s="12"/>
    </row>
    <row r="6" spans="2:8" ht="1.5" hidden="1" customHeight="1">
      <c r="B6" s="9"/>
      <c r="C6" s="9"/>
      <c r="D6" s="9"/>
      <c r="E6" s="9"/>
      <c r="F6" s="9"/>
      <c r="G6" s="10"/>
    </row>
    <row r="7" spans="2:8" s="1" customFormat="1" ht="101.25" customHeight="1">
      <c r="B7" s="36" t="s">
        <v>25</v>
      </c>
      <c r="C7" s="36"/>
      <c r="D7" s="36"/>
      <c r="E7" s="36"/>
      <c r="F7" s="36"/>
      <c r="G7" s="36"/>
    </row>
    <row r="8" spans="2:8" s="1" customFormat="1" ht="14.25" customHeight="1">
      <c r="B8" s="2"/>
      <c r="C8" s="2"/>
      <c r="D8" s="2"/>
      <c r="E8" s="2"/>
      <c r="F8" s="2"/>
      <c r="G8" s="3"/>
    </row>
    <row r="9" spans="2:8" s="7" customFormat="1" ht="70.5">
      <c r="B9" s="21" t="s">
        <v>14</v>
      </c>
      <c r="C9" s="22" t="s">
        <v>12</v>
      </c>
      <c r="D9" s="22" t="s">
        <v>13</v>
      </c>
      <c r="E9" s="22" t="s">
        <v>10</v>
      </c>
      <c r="F9" s="22" t="s">
        <v>11</v>
      </c>
      <c r="G9" s="23" t="s">
        <v>7</v>
      </c>
    </row>
    <row r="10" spans="2:8" s="7" customFormat="1">
      <c r="B10" s="21" t="s">
        <v>0</v>
      </c>
      <c r="C10" s="21" t="s">
        <v>1</v>
      </c>
      <c r="D10" s="21" t="s">
        <v>2</v>
      </c>
      <c r="E10" s="21" t="s">
        <v>3</v>
      </c>
      <c r="F10" s="21" t="s">
        <v>4</v>
      </c>
      <c r="G10" s="21" t="s">
        <v>5</v>
      </c>
    </row>
    <row r="11" spans="2:8" ht="18" customHeight="1">
      <c r="B11" s="31" t="s">
        <v>6</v>
      </c>
      <c r="C11" s="31"/>
      <c r="D11" s="31"/>
      <c r="E11" s="31"/>
      <c r="F11" s="31"/>
      <c r="G11" s="32">
        <f>G12+G22</f>
        <v>30796.399999999998</v>
      </c>
    </row>
    <row r="12" spans="2:8" ht="42.75" customHeight="1">
      <c r="B12" s="24" t="s">
        <v>23</v>
      </c>
      <c r="C12" s="25" t="s">
        <v>24</v>
      </c>
      <c r="D12" s="31"/>
      <c r="E12" s="31"/>
      <c r="F12" s="31"/>
      <c r="G12" s="13">
        <f>G14+G17+G20</f>
        <v>30726.399999999998</v>
      </c>
    </row>
    <row r="13" spans="2:8" ht="18" hidden="1" customHeight="1">
      <c r="B13" s="31"/>
      <c r="C13" s="35"/>
      <c r="D13" s="31"/>
      <c r="E13" s="33"/>
      <c r="F13" s="33"/>
      <c r="G13" s="32"/>
    </row>
    <row r="14" spans="2:8" ht="42.75" customHeight="1">
      <c r="B14" s="34" t="s">
        <v>29</v>
      </c>
      <c r="C14" s="25" t="s">
        <v>30</v>
      </c>
      <c r="D14" s="31"/>
      <c r="E14" s="33"/>
      <c r="F14" s="33"/>
      <c r="G14" s="13">
        <f>G16+G15</f>
        <v>1453.8</v>
      </c>
    </row>
    <row r="15" spans="2:8" ht="44.25" customHeight="1">
      <c r="B15" s="34" t="s">
        <v>47</v>
      </c>
      <c r="C15" s="25" t="s">
        <v>26</v>
      </c>
      <c r="D15" s="25">
        <v>200</v>
      </c>
      <c r="E15" s="26" t="s">
        <v>27</v>
      </c>
      <c r="F15" s="26" t="s">
        <v>28</v>
      </c>
      <c r="G15" s="13">
        <v>1346</v>
      </c>
    </row>
    <row r="16" spans="2:8" ht="27" customHeight="1">
      <c r="B16" s="34" t="s">
        <v>32</v>
      </c>
      <c r="C16" s="25" t="s">
        <v>26</v>
      </c>
      <c r="D16" s="25">
        <v>800</v>
      </c>
      <c r="E16" s="26" t="s">
        <v>27</v>
      </c>
      <c r="F16" s="26" t="s">
        <v>28</v>
      </c>
      <c r="G16" s="13">
        <v>107.8</v>
      </c>
    </row>
    <row r="17" spans="2:8" ht="27.75" customHeight="1">
      <c r="B17" s="30" t="s">
        <v>22</v>
      </c>
      <c r="C17" s="25" t="s">
        <v>20</v>
      </c>
      <c r="D17" s="25"/>
      <c r="E17" s="26"/>
      <c r="F17" s="26"/>
      <c r="G17" s="13">
        <f>G18+G19</f>
        <v>28982.6</v>
      </c>
    </row>
    <row r="18" spans="2:8" ht="57.75" customHeight="1">
      <c r="B18" s="30" t="s">
        <v>16</v>
      </c>
      <c r="C18" s="25" t="s">
        <v>19</v>
      </c>
      <c r="D18" s="25">
        <v>200</v>
      </c>
      <c r="E18" s="26" t="s">
        <v>17</v>
      </c>
      <c r="F18" s="26" t="s">
        <v>15</v>
      </c>
      <c r="G18" s="13">
        <v>24225.200000000001</v>
      </c>
    </row>
    <row r="19" spans="2:8" ht="27.75" customHeight="1">
      <c r="B19" s="30" t="s">
        <v>34</v>
      </c>
      <c r="C19" s="25" t="s">
        <v>33</v>
      </c>
      <c r="D19" s="25">
        <v>200</v>
      </c>
      <c r="E19" s="26" t="s">
        <v>17</v>
      </c>
      <c r="F19" s="26" t="s">
        <v>15</v>
      </c>
      <c r="G19" s="13">
        <v>4757.3999999999996</v>
      </c>
      <c r="H19" s="18"/>
    </row>
    <row r="20" spans="2:8" ht="27" customHeight="1">
      <c r="B20" s="30" t="s">
        <v>42</v>
      </c>
      <c r="C20" s="25" t="s">
        <v>43</v>
      </c>
      <c r="D20" s="25"/>
      <c r="E20" s="26"/>
      <c r="F20" s="26"/>
      <c r="G20" s="13">
        <f>G21</f>
        <v>290</v>
      </c>
      <c r="H20" s="18"/>
    </row>
    <row r="21" spans="2:8" ht="27" customHeight="1">
      <c r="B21" s="30" t="s">
        <v>44</v>
      </c>
      <c r="C21" s="25" t="s">
        <v>45</v>
      </c>
      <c r="D21" s="25">
        <v>200</v>
      </c>
      <c r="E21" s="26" t="s">
        <v>46</v>
      </c>
      <c r="F21" s="26" t="s">
        <v>27</v>
      </c>
      <c r="G21" s="13">
        <v>290</v>
      </c>
      <c r="H21" s="18"/>
    </row>
    <row r="22" spans="2:8" ht="28.5" customHeight="1">
      <c r="B22" s="30" t="s">
        <v>35</v>
      </c>
      <c r="C22" s="25" t="s">
        <v>36</v>
      </c>
      <c r="D22" s="25"/>
      <c r="E22" s="26"/>
      <c r="F22" s="26"/>
      <c r="G22" s="13">
        <f>G23</f>
        <v>70</v>
      </c>
      <c r="H22" s="18"/>
    </row>
    <row r="23" spans="2:8" ht="28.5" customHeight="1">
      <c r="B23" s="30" t="s">
        <v>37</v>
      </c>
      <c r="C23" s="25" t="s">
        <v>38</v>
      </c>
      <c r="D23" s="25"/>
      <c r="E23" s="26"/>
      <c r="F23" s="26"/>
      <c r="G23" s="13">
        <f>G24</f>
        <v>70</v>
      </c>
      <c r="H23" s="18"/>
    </row>
    <row r="24" spans="2:8" ht="27.75" customHeight="1">
      <c r="B24" s="30" t="s">
        <v>39</v>
      </c>
      <c r="C24" s="25" t="s">
        <v>40</v>
      </c>
      <c r="D24" s="25">
        <v>800</v>
      </c>
      <c r="E24" s="26" t="s">
        <v>27</v>
      </c>
      <c r="F24" s="26" t="s">
        <v>41</v>
      </c>
      <c r="G24" s="13">
        <v>70</v>
      </c>
      <c r="H24" s="18"/>
    </row>
    <row r="25" spans="2:8" ht="10.9" customHeight="1">
      <c r="B25" s="15"/>
      <c r="C25" s="15"/>
      <c r="D25" s="16"/>
      <c r="E25" s="16"/>
      <c r="F25" s="17"/>
      <c r="G25" s="18"/>
      <c r="H25" s="29"/>
    </row>
    <row r="26" spans="2:8" ht="21.75" customHeight="1">
      <c r="B26" s="15"/>
      <c r="C26" s="15"/>
      <c r="D26" s="16"/>
      <c r="E26" s="16"/>
      <c r="F26" s="17"/>
      <c r="G26" s="18"/>
      <c r="H26" s="29"/>
    </row>
    <row r="27" spans="2:8" ht="25.9" customHeight="1">
      <c r="B27" s="27" t="s">
        <v>18</v>
      </c>
      <c r="G27" s="28" t="s">
        <v>21</v>
      </c>
      <c r="H27" s="29"/>
    </row>
    <row r="28" spans="2:8">
      <c r="H28" s="29"/>
    </row>
    <row r="29" spans="2:8">
      <c r="H29" s="29"/>
    </row>
    <row r="33" spans="2:7">
      <c r="B33"/>
      <c r="C33"/>
      <c r="D33"/>
      <c r="E33"/>
      <c r="F33"/>
      <c r="G33"/>
    </row>
    <row r="34" spans="2:7">
      <c r="B34"/>
      <c r="C34"/>
      <c r="D34"/>
      <c r="E34"/>
      <c r="F34"/>
      <c r="G34"/>
    </row>
    <row r="35" spans="2:7">
      <c r="B35"/>
      <c r="C35"/>
      <c r="D35"/>
      <c r="E35"/>
      <c r="F35"/>
      <c r="G35"/>
    </row>
    <row r="36" spans="2:7">
      <c r="B36"/>
      <c r="C36"/>
      <c r="D36"/>
      <c r="E36"/>
      <c r="F36"/>
      <c r="G36"/>
    </row>
    <row r="37" spans="2:7">
      <c r="B37"/>
      <c r="C37"/>
      <c r="D37"/>
      <c r="E37"/>
      <c r="F37"/>
      <c r="G37"/>
    </row>
    <row r="38" spans="2:7">
      <c r="B38"/>
      <c r="C38"/>
      <c r="D38"/>
      <c r="E38"/>
      <c r="F38"/>
      <c r="G38"/>
    </row>
    <row r="39" spans="2:7">
      <c r="B39"/>
      <c r="C39"/>
      <c r="D39"/>
      <c r="E39"/>
      <c r="F39"/>
      <c r="G39"/>
    </row>
    <row r="40" spans="2:7">
      <c r="B40"/>
      <c r="C40"/>
      <c r="D40"/>
      <c r="E40"/>
      <c r="F40"/>
      <c r="G40"/>
    </row>
    <row r="41" spans="2:7">
      <c r="B41"/>
      <c r="C41"/>
      <c r="D41"/>
      <c r="E41"/>
      <c r="F41"/>
      <c r="G41"/>
    </row>
    <row r="42" spans="2:7">
      <c r="B42"/>
      <c r="C42"/>
      <c r="D42"/>
      <c r="E42"/>
      <c r="F42"/>
      <c r="G42"/>
    </row>
    <row r="43" spans="2:7">
      <c r="B43"/>
      <c r="C43"/>
      <c r="D43"/>
      <c r="E43"/>
      <c r="F43"/>
      <c r="G43"/>
    </row>
    <row r="44" spans="2:7">
      <c r="B44"/>
      <c r="C44"/>
      <c r="D44"/>
      <c r="E44"/>
      <c r="F44"/>
      <c r="G44"/>
    </row>
    <row r="45" spans="2:7">
      <c r="B45"/>
      <c r="C45"/>
      <c r="D45"/>
      <c r="E45"/>
      <c r="F45"/>
      <c r="G45"/>
    </row>
    <row r="46" spans="2:7">
      <c r="B46"/>
      <c r="C46"/>
      <c r="D46"/>
      <c r="E46"/>
      <c r="F46"/>
      <c r="G46"/>
    </row>
    <row r="47" spans="2:7">
      <c r="B47"/>
      <c r="C47"/>
      <c r="D47"/>
      <c r="E47"/>
      <c r="F47"/>
      <c r="G47"/>
    </row>
    <row r="48" spans="2:7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80" spans="2:7" s="8" customFormat="1">
      <c r="B80" s="5"/>
      <c r="C80" s="5"/>
      <c r="D80" s="5"/>
      <c r="E80" s="5"/>
      <c r="F80" s="5"/>
      <c r="G80" s="6"/>
    </row>
  </sheetData>
  <autoFilter ref="B9:G9"/>
  <mergeCells count="1">
    <mergeCell ref="B7:G7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 xml:space="preserve">&amp;R </oddFooter>
    <firstFooter>&amp;L29.06.2021 №20/2&amp;RSR2s20r02p3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olgam</cp:lastModifiedBy>
  <cp:lastPrinted>2021-06-16T10:49:43Z</cp:lastPrinted>
  <dcterms:created xsi:type="dcterms:W3CDTF">2010-11-03T06:40:12Z</dcterms:created>
  <dcterms:modified xsi:type="dcterms:W3CDTF">2021-06-30T04:55:39Z</dcterms:modified>
</cp:coreProperties>
</file>