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xlnm._FilterDatabase" localSheetId="0" hidden="1">'1'!$A$15:$C$30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'1'!$15:$15</definedName>
    <definedName name="_xlnm.Print_Area" localSheetId="0">'1'!$A$1:$C$44</definedName>
  </definedNames>
  <calcPr calcId="125725" fullCalcOnLoad="1"/>
</workbook>
</file>

<file path=xl/calcChain.xml><?xml version="1.0" encoding="utf-8"?>
<calcChain xmlns="http://schemas.openxmlformats.org/spreadsheetml/2006/main">
  <c r="C16" i="31"/>
  <c r="C24"/>
  <c r="C30"/>
</calcChain>
</file>

<file path=xl/sharedStrings.xml><?xml version="1.0" encoding="utf-8"?>
<sst xmlns="http://schemas.openxmlformats.org/spreadsheetml/2006/main" count="47" uniqueCount="44">
  <si>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</si>
  <si>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</si>
  <si>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</si>
  <si>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</si>
  <si>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</si>
  <si>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</si>
  <si>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</si>
  <si>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</si>
  <si>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</si>
  <si>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</si>
  <si>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</si>
  <si>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</si>
  <si>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</si>
  <si>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</si>
  <si>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Всего доходов</t>
  </si>
  <si>
    <t>Безвозмездные поступления</t>
  </si>
  <si>
    <t xml:space="preserve"> </t>
  </si>
  <si>
    <t>В.Е. Макаров</t>
  </si>
  <si>
    <t>Сумма (тыс.рублей)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</si>
  <si>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</si>
  <si>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</si>
  <si>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</si>
  <si>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</si>
  <si>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</si>
  <si>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</si>
  <si>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2 02 15002 12 0000 150</t>
  </si>
  <si>
    <t>Дотации бюджетам внутригородских районов на поддержку мер по обеспечению сбалансированности бюджетов</t>
  </si>
  <si>
    <t>(новая редакция)</t>
  </si>
  <si>
    <t xml:space="preserve"> 2 02 29999 12 0000 150</t>
  </si>
  <si>
    <t>Прочие субсидии бюджетам внутригородских районов</t>
  </si>
  <si>
    <t>Приложение 1</t>
  </si>
  <si>
    <t>от 21.12.2021 № 25/2</t>
  </si>
  <si>
    <t xml:space="preserve"> 1 13 02064 12 0000 130</t>
  </si>
  <si>
    <t>Доходы, поступающие в порядке возмещения расходов, понесенных в связи с эксплуатацией  имущества внутригородских районов</t>
  </si>
  <si>
    <t>Приложение 2</t>
  </si>
  <si>
    <t xml:space="preserve">Наименование доходов </t>
  </si>
  <si>
    <t xml:space="preserve">Прогнозируемое поступление доходов в бюджет Советского                      внутригородского района Челябинского городского округа                                                                       с внутригородским делением на 2022 год            </t>
  </si>
  <si>
    <t xml:space="preserve"> 1 13 02994 12 0000 130</t>
  </si>
  <si>
    <t xml:space="preserve"> 1 16 07090 12 0000 140</t>
  </si>
  <si>
    <t xml:space="preserve"> 1 16 07010 12 0000 140</t>
  </si>
  <si>
    <t>Прочие доходы от компенсации затрат  бюджетов внутригородских районов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</si>
  <si>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</si>
  <si>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района</t>
  </si>
  <si>
    <t>от 27.09.2022 № 32/1</t>
  </si>
</sst>
</file>

<file path=xl/styles.xml><?xml version="1.0" encoding="utf-8"?>
<styleSheet xmlns="http://schemas.openxmlformats.org/spreadsheetml/2006/main">
  <numFmts count="1">
    <numFmt numFmtId="172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3">
    <xf numFmtId="0" fontId="0" fillId="0" borderId="0" xfId="0"/>
    <xf numFmtId="0" fontId="2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49" fontId="26" fillId="0" borderId="0" xfId="0" applyNumberFormat="1" applyFont="1" applyAlignment="1">
      <alignment horizontal="right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1" fillId="0" borderId="0" xfId="0" applyNumberFormat="1" applyFont="1" applyFill="1" applyAlignment="1">
      <alignment wrapText="1"/>
    </xf>
    <xf numFmtId="49" fontId="23" fillId="0" borderId="0" xfId="38" applyNumberFormat="1" applyFont="1" applyFill="1" applyBorder="1" applyAlignment="1">
      <alignment horizontal="right"/>
    </xf>
    <xf numFmtId="49" fontId="28" fillId="0" borderId="0" xfId="38" applyNumberFormat="1" applyFont="1" applyBorder="1" applyAlignment="1"/>
    <xf numFmtId="0" fontId="28" fillId="0" borderId="0" xfId="38" applyFont="1" applyBorder="1" applyAlignment="1">
      <alignment wrapText="1"/>
    </xf>
    <xf numFmtId="0" fontId="28" fillId="0" borderId="0" xfId="38" applyFont="1" applyBorder="1"/>
    <xf numFmtId="0" fontId="23" fillId="0" borderId="0" xfId="38" applyFont="1" applyFill="1" applyAlignment="1">
      <alignment horizontal="right" vertical="center"/>
    </xf>
    <xf numFmtId="0" fontId="23" fillId="0" borderId="0" xfId="38" applyFont="1" applyAlignment="1">
      <alignment horizontal="right" vertical="center"/>
    </xf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0" fontId="30" fillId="0" borderId="0" xfId="0" applyFont="1" applyFill="1"/>
    <xf numFmtId="0" fontId="30" fillId="0" borderId="0" xfId="38" applyFont="1" applyBorder="1" applyAlignment="1">
      <alignment horizontal="right"/>
    </xf>
    <xf numFmtId="172" fontId="21" fillId="0" borderId="10" xfId="38" applyNumberFormat="1" applyFont="1" applyFill="1" applyBorder="1" applyAlignment="1">
      <alignment horizontal="right"/>
    </xf>
    <xf numFmtId="0" fontId="29" fillId="0" borderId="0" xfId="38" applyNumberFormat="1" applyFont="1" applyAlignment="1">
      <alignment horizontal="center" wrapText="1"/>
    </xf>
    <xf numFmtId="0" fontId="29" fillId="0" borderId="0" xfId="38" quotePrefix="1" applyNumberFormat="1" applyFont="1" applyAlignment="1">
      <alignment horizontal="center" wrapText="1"/>
    </xf>
    <xf numFmtId="4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view="pageLayout" topLeftCell="A27" zoomScale="80" zoomScaleNormal="100" zoomScaleSheetLayoutView="130" zoomScalePageLayoutView="80" workbookViewId="0">
      <selection activeCell="C46" sqref="C46"/>
    </sheetView>
  </sheetViews>
  <sheetFormatPr defaultRowHeight="15.75"/>
  <cols>
    <col min="1" max="1" width="26.7109375" style="18" customWidth="1"/>
    <col min="2" max="2" width="42.42578125" style="17" customWidth="1"/>
    <col min="3" max="3" width="17.7109375" style="19" customWidth="1"/>
    <col min="4" max="16384" width="9.140625" style="15"/>
  </cols>
  <sheetData>
    <row r="1" spans="1:3" s="9" customFormat="1">
      <c r="A1" s="8"/>
      <c r="B1" s="1"/>
      <c r="C1" s="27" t="s">
        <v>30</v>
      </c>
    </row>
    <row r="2" spans="1:3" s="9" customFormat="1">
      <c r="A2" s="8"/>
      <c r="B2" s="10"/>
      <c r="C2" s="28" t="s">
        <v>3</v>
      </c>
    </row>
    <row r="3" spans="1:3" s="9" customFormat="1">
      <c r="A3" s="8"/>
      <c r="B3" s="10"/>
      <c r="C3" s="28" t="s">
        <v>4</v>
      </c>
    </row>
    <row r="4" spans="1:3" s="9" customFormat="1">
      <c r="A4" s="8"/>
      <c r="B4" s="10"/>
      <c r="C4" s="28" t="s">
        <v>43</v>
      </c>
    </row>
    <row r="5" spans="1:3" s="9" customFormat="1" ht="4.5" customHeight="1">
      <c r="A5" s="8"/>
      <c r="B5" s="1"/>
      <c r="C5" s="27"/>
    </row>
    <row r="6" spans="1:3" s="9" customFormat="1">
      <c r="A6" s="8"/>
      <c r="B6" s="1"/>
      <c r="C6" s="27" t="s">
        <v>34</v>
      </c>
    </row>
    <row r="7" spans="1:3" s="9" customFormat="1">
      <c r="A7" s="8"/>
      <c r="B7" s="10"/>
      <c r="C7" s="28" t="s">
        <v>3</v>
      </c>
    </row>
    <row r="8" spans="1:3" s="9" customFormat="1">
      <c r="A8" s="8"/>
      <c r="B8" s="10"/>
      <c r="C8" s="28" t="s">
        <v>4</v>
      </c>
    </row>
    <row r="9" spans="1:3" s="9" customFormat="1">
      <c r="A9" s="8"/>
      <c r="B9" s="10"/>
      <c r="C9" s="28" t="s">
        <v>31</v>
      </c>
    </row>
    <row r="10" spans="1:3" s="9" customFormat="1" ht="21.75" customHeight="1">
      <c r="A10" s="8"/>
      <c r="B10" s="41" t="s">
        <v>27</v>
      </c>
      <c r="C10" s="42"/>
    </row>
    <row r="11" spans="1:3" s="9" customFormat="1" ht="3.75" hidden="1" customHeight="1">
      <c r="A11" s="8"/>
      <c r="B11" s="11"/>
      <c r="C11" s="11"/>
    </row>
    <row r="12" spans="1:3" s="9" customFormat="1" ht="62.25" customHeight="1">
      <c r="A12" s="39" t="s">
        <v>36</v>
      </c>
      <c r="B12" s="40"/>
      <c r="C12" s="40"/>
    </row>
    <row r="13" spans="1:3" s="9" customFormat="1" ht="15.75" customHeight="1">
      <c r="A13" s="12"/>
      <c r="B13" s="13"/>
      <c r="C13" s="13"/>
    </row>
    <row r="14" spans="1:3" s="14" customFormat="1" ht="35.25" customHeight="1">
      <c r="A14" s="29" t="s">
        <v>1</v>
      </c>
      <c r="B14" s="30" t="s">
        <v>35</v>
      </c>
      <c r="C14" s="30" t="s">
        <v>18</v>
      </c>
    </row>
    <row r="15" spans="1:3" s="14" customFormat="1" ht="13.5" customHeight="1">
      <c r="A15" s="29" t="s">
        <v>0</v>
      </c>
      <c r="B15" s="31">
        <v>2</v>
      </c>
      <c r="C15" s="31">
        <v>3</v>
      </c>
    </row>
    <row r="16" spans="1:3" s="14" customFormat="1" ht="14.25" customHeight="1">
      <c r="A16" s="33" t="s">
        <v>5</v>
      </c>
      <c r="B16" s="34" t="s">
        <v>6</v>
      </c>
      <c r="C16" s="38">
        <f>SUM(C17:C23)</f>
        <v>63740.7</v>
      </c>
    </row>
    <row r="17" spans="1:3" s="5" customFormat="1" ht="75" customHeight="1">
      <c r="A17" s="33" t="s">
        <v>7</v>
      </c>
      <c r="B17" s="34" t="s">
        <v>11</v>
      </c>
      <c r="C17" s="38">
        <v>7200</v>
      </c>
    </row>
    <row r="18" spans="1:3" s="5" customFormat="1" ht="60.75" customHeight="1">
      <c r="A18" s="33" t="s">
        <v>8</v>
      </c>
      <c r="B18" s="34" t="s">
        <v>12</v>
      </c>
      <c r="C18" s="38">
        <v>47700</v>
      </c>
    </row>
    <row r="19" spans="1:3" s="5" customFormat="1" ht="62.25" customHeight="1">
      <c r="A19" s="33" t="s">
        <v>9</v>
      </c>
      <c r="B19" s="34" t="s">
        <v>13</v>
      </c>
      <c r="C19" s="38">
        <v>8800</v>
      </c>
    </row>
    <row r="20" spans="1:3" s="5" customFormat="1" ht="61.5" customHeight="1">
      <c r="A20" s="33" t="s">
        <v>32</v>
      </c>
      <c r="B20" s="34" t="s">
        <v>33</v>
      </c>
      <c r="C20" s="38">
        <v>10.7</v>
      </c>
    </row>
    <row r="21" spans="1:3" s="5" customFormat="1" ht="37.5" customHeight="1">
      <c r="A21" s="33" t="s">
        <v>37</v>
      </c>
      <c r="B21" s="34" t="s">
        <v>40</v>
      </c>
      <c r="C21" s="38">
        <v>18.600000000000001</v>
      </c>
    </row>
    <row r="22" spans="1:3" s="5" customFormat="1" ht="109.5" customHeight="1">
      <c r="A22" s="33" t="s">
        <v>39</v>
      </c>
      <c r="B22" s="34" t="s">
        <v>41</v>
      </c>
      <c r="C22" s="38">
        <v>2</v>
      </c>
    </row>
    <row r="23" spans="1:3" s="5" customFormat="1" ht="108" customHeight="1">
      <c r="A23" s="33" t="s">
        <v>38</v>
      </c>
      <c r="B23" s="34" t="s">
        <v>42</v>
      </c>
      <c r="C23" s="38">
        <v>9.4</v>
      </c>
    </row>
    <row r="24" spans="1:3" s="5" customFormat="1" ht="15" customHeight="1">
      <c r="A24" s="33" t="s">
        <v>10</v>
      </c>
      <c r="B24" s="35" t="s">
        <v>15</v>
      </c>
      <c r="C24" s="38">
        <f>C27+C28+C25+C26+ C29</f>
        <v>138657.9</v>
      </c>
    </row>
    <row r="25" spans="1:3" s="5" customFormat="1" ht="45" customHeight="1">
      <c r="A25" s="33" t="s">
        <v>23</v>
      </c>
      <c r="B25" s="34" t="s">
        <v>24</v>
      </c>
      <c r="C25" s="38">
        <v>17548.2</v>
      </c>
    </row>
    <row r="26" spans="1:3" s="5" customFormat="1" ht="44.25" customHeight="1">
      <c r="A26" s="33" t="s">
        <v>25</v>
      </c>
      <c r="B26" s="34" t="s">
        <v>26</v>
      </c>
      <c r="C26" s="38">
        <v>29022.5</v>
      </c>
    </row>
    <row r="27" spans="1:3" s="5" customFormat="1" ht="59.25" customHeight="1">
      <c r="A27" s="33" t="s">
        <v>19</v>
      </c>
      <c r="B27" s="34" t="s">
        <v>20</v>
      </c>
      <c r="C27" s="38">
        <v>20344.099999999999</v>
      </c>
    </row>
    <row r="28" spans="1:3" s="5" customFormat="1" ht="49.5" customHeight="1">
      <c r="A28" s="33" t="s">
        <v>21</v>
      </c>
      <c r="B28" s="34" t="s">
        <v>22</v>
      </c>
      <c r="C28" s="38">
        <v>29284.6</v>
      </c>
    </row>
    <row r="29" spans="1:3" s="5" customFormat="1" ht="35.25" customHeight="1">
      <c r="A29" s="33" t="s">
        <v>28</v>
      </c>
      <c r="B29" s="34" t="s">
        <v>29</v>
      </c>
      <c r="C29" s="38">
        <v>42458.5</v>
      </c>
    </row>
    <row r="30" spans="1:3" s="5" customFormat="1" ht="15.75" customHeight="1">
      <c r="A30" s="7"/>
      <c r="B30" s="32" t="s">
        <v>14</v>
      </c>
      <c r="C30" s="38">
        <f>C16+C24</f>
        <v>202398.59999999998</v>
      </c>
    </row>
    <row r="31" spans="1:3" ht="18.75" customHeight="1">
      <c r="A31" s="24"/>
      <c r="B31" s="25"/>
      <c r="C31" s="26"/>
    </row>
    <row r="32" spans="1:3" ht="12.75" hidden="1">
      <c r="A32" s="24"/>
      <c r="B32" s="25"/>
      <c r="C32" s="26"/>
    </row>
    <row r="33" spans="1:3" ht="15.75" customHeight="1">
      <c r="A33" s="20"/>
      <c r="B33" s="20"/>
      <c r="C33" s="6"/>
    </row>
    <row r="34" spans="1:3" ht="16.5">
      <c r="A34" s="36" t="s">
        <v>2</v>
      </c>
      <c r="B34" s="22"/>
      <c r="C34" s="37" t="s">
        <v>17</v>
      </c>
    </row>
    <row r="35" spans="1:3" ht="0.75" customHeight="1">
      <c r="A35" s="4"/>
      <c r="B35" s="2"/>
      <c r="C35" s="3"/>
    </row>
    <row r="36" spans="1:3">
      <c r="A36" s="21" t="s">
        <v>16</v>
      </c>
      <c r="C36" s="23" t="s">
        <v>16</v>
      </c>
    </row>
    <row r="52" spans="1:1">
      <c r="A52" s="16"/>
    </row>
    <row r="53" spans="1:1">
      <c r="A53" s="16"/>
    </row>
  </sheetData>
  <autoFilter ref="A15:C30"/>
  <mergeCells count="2">
    <mergeCell ref="A12:C12"/>
    <mergeCell ref="B10:C10"/>
  </mergeCells>
  <phoneticPr fontId="27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>
    <oddFooter>&amp;L27.09.2022 № 32/1&amp;RSR2s32r01p1</oddFooter>
    <firstFooter>&amp;L27.09.2022 № 32/1&amp;RSR2s32r01p1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andreys</cp:lastModifiedBy>
  <cp:lastPrinted>2022-09-28T04:53:46Z</cp:lastPrinted>
  <dcterms:created xsi:type="dcterms:W3CDTF">2009-09-03T08:03:44Z</dcterms:created>
  <dcterms:modified xsi:type="dcterms:W3CDTF">2022-10-03T05:53:42Z</dcterms:modified>
</cp:coreProperties>
</file>