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 fullCalcOnLoad="1"/>
</workbook>
</file>

<file path=xl/calcChain.xml><?xml version="1.0" encoding="utf-8"?>
<calcChain xmlns="http://schemas.openxmlformats.org/spreadsheetml/2006/main">
  <c r="G22" i="1"/>
  <c r="G20"/>
  <c r="G17"/>
  <c r="G26"/>
  <c r="G25"/>
  <c r="G23"/>
  <c r="G12"/>
  <c r="G11"/>
  <c r="G10"/>
</calcChain>
</file>

<file path=xl/sharedStrings.xml><?xml version="1.0" encoding="utf-8"?>
<sst xmlns="http://schemas.openxmlformats.org/spreadsheetml/2006/main" count="76" uniqueCount="55">
  <si>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</si>
  <si>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</si>
  <si>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</si>
  <si>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</si>
  <si>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</si>
  <si>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</si>
  <si>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</si>
  <si>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</si>
  <si>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</si>
  <si>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</si>
  <si>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</si>
  <si>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</si>
  <si>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</si>
  <si>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</si>
  <si>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</si>
  <si>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</t>
  </si>
  <si>
    <t>03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</si>
  <si>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</si>
  <si>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</si>
  <si>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Глава Советского района</t>
  </si>
  <si>
    <t>01 0 03 М6205</t>
  </si>
  <si>
    <t>01 0 03 00000</t>
  </si>
  <si>
    <t xml:space="preserve"> В.Е. Макаров</t>
  </si>
  <si>
    <t xml:space="preserve">Организация благоустройства и озеленения района 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</si>
  <si>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</si>
  <si>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</si>
  <si>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t>01 0 01 00000</t>
  </si>
  <si>
    <t>Руководство и управление в сфере установленных функций органов местного самоуправления. Центральный аппарат</t>
  </si>
  <si>
    <t>01 0 01 М2045</t>
  </si>
  <si>
    <t>04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</si>
  <si>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</si>
  <si>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</si>
  <si>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Другие мероприятия по реализации государственных функций</t>
  </si>
  <si>
    <t>01 0 02 00000</t>
  </si>
  <si>
    <t>01 0 02 М9005</t>
  </si>
  <si>
    <t>Центральный аппарат (Закупка товаров, работ и услуг для обеспечения государственных (муниципальных) нужд (Прочая закупка товаров, работ и услуг)</t>
  </si>
  <si>
    <t>200</t>
  </si>
  <si>
    <t>13</t>
  </si>
  <si>
    <t>Приложение 2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</si>
  <si>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2023 год                                          </t>
    </r>
    <r>
      <rPr>
        <sz val="13"/>
        <rFont val="Times New Roman"/>
        <family val="1"/>
        <charset val="204"/>
      </rPr>
      <t>(изменения)</t>
    </r>
  </si>
  <si>
    <t>Организация и проведение культурно-массовых мероприятий</t>
  </si>
  <si>
    <t>01 0 06 00000</t>
  </si>
  <si>
    <t>Мероприятия в сфере культуры (Закупка товаров, работ и услуг для обеспечения государственных (муниципальных) нужд)</t>
  </si>
  <si>
    <t>08</t>
  </si>
  <si>
    <t>01 0 03 S9607</t>
  </si>
  <si>
    <t>Реализация инициативных проектов Администрации Советского района (Закупка товаров, работ и услуг для обеспечения государственных (муниципальных) нужд)</t>
  </si>
  <si>
    <t>19 0 02 М9235</t>
  </si>
  <si>
    <t>19 0 02 00000</t>
  </si>
  <si>
    <t>19 0 00 00000</t>
  </si>
  <si>
    <t>Выполнение других обязательств государства (Иные бюджетные ассигнования)</t>
  </si>
  <si>
    <t>Непрограммные расходы органов местного самоуправления</t>
  </si>
  <si>
    <t>300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</si>
  <si>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</si>
  <si>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01 0 06 М4405</t>
  </si>
  <si>
    <t>от 21.02.2023 № 36/3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</si>
</sst>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72" fontId="22" fillId="0" borderId="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2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49" fontId="25" fillId="0" borderId="10" xfId="0" applyNumberFormat="1" applyFont="1" applyBorder="1" applyAlignment="1">
      <alignment horizontal="center" wrapText="1"/>
    </xf>
    <xf numFmtId="172" fontId="25" fillId="15" borderId="10" xfId="0" applyNumberFormat="1" applyFont="1" applyFill="1" applyBorder="1"/>
    <xf numFmtId="172" fontId="22" fillId="15" borderId="10" xfId="0" applyNumberFormat="1" applyFont="1" applyFill="1" applyBorder="1"/>
    <xf numFmtId="172" fontId="22" fillId="0" borderId="10" xfId="0" applyNumberFormat="1" applyFont="1" applyBorder="1"/>
    <xf numFmtId="0" fontId="22" fillId="0" borderId="10" xfId="0" applyNumberFormat="1" applyFont="1" applyBorder="1" applyAlignment="1">
      <alignment wrapText="1"/>
    </xf>
    <xf numFmtId="172" fontId="22" fillId="0" borderId="10" xfId="0" applyNumberFormat="1" applyFont="1" applyFill="1" applyBorder="1"/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83"/>
  <sheetViews>
    <sheetView tabSelected="1" view="pageLayout" topLeftCell="B13" zoomScale="120" zoomScaleNormal="96" zoomScalePageLayoutView="120" workbookViewId="0">
      <selection activeCell="B41" sqref="B41:B43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8" t="s">
        <v>38</v>
      </c>
    </row>
    <row r="2" spans="2:8">
      <c r="B2" s="13"/>
      <c r="C2" s="13"/>
      <c r="D2" s="13"/>
      <c r="E2" s="13"/>
      <c r="F2" s="13"/>
      <c r="G2" s="19" t="s">
        <v>8</v>
      </c>
    </row>
    <row r="3" spans="2:8">
      <c r="B3" s="13"/>
      <c r="C3" s="13"/>
      <c r="D3" s="13"/>
      <c r="E3" s="13"/>
      <c r="F3" s="13"/>
      <c r="G3" s="19" t="s">
        <v>9</v>
      </c>
    </row>
    <row r="4" spans="2:8">
      <c r="B4" s="13"/>
      <c r="C4" s="13"/>
      <c r="D4" s="13"/>
      <c r="E4" s="13"/>
      <c r="F4" s="13"/>
      <c r="G4" s="19" t="s">
        <v>54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101.25" customHeight="1">
      <c r="B6" s="37" t="s">
        <v>39</v>
      </c>
      <c r="C6" s="37"/>
      <c r="D6" s="37"/>
      <c r="E6" s="37"/>
      <c r="F6" s="37"/>
      <c r="G6" s="37"/>
    </row>
    <row r="7" spans="2:8" s="1" customFormat="1" ht="24.6" customHeight="1">
      <c r="B7" s="2"/>
      <c r="C7" s="2"/>
      <c r="D7" s="2"/>
      <c r="E7" s="2"/>
      <c r="F7" s="2"/>
      <c r="G7" s="3"/>
    </row>
    <row r="8" spans="2:8" s="7" customFormat="1" ht="70.5">
      <c r="B8" s="20" t="s">
        <v>14</v>
      </c>
      <c r="C8" s="21" t="s">
        <v>12</v>
      </c>
      <c r="D8" s="21" t="s">
        <v>13</v>
      </c>
      <c r="E8" s="21" t="s">
        <v>10</v>
      </c>
      <c r="F8" s="21" t="s">
        <v>11</v>
      </c>
      <c r="G8" s="22" t="s">
        <v>7</v>
      </c>
    </row>
    <row r="9" spans="2:8" s="7" customFormat="1">
      <c r="B9" s="20" t="s">
        <v>0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5</v>
      </c>
    </row>
    <row r="10" spans="2:8" ht="18" customHeight="1">
      <c r="B10" s="30" t="s">
        <v>6</v>
      </c>
      <c r="C10" s="30"/>
      <c r="D10" s="30"/>
      <c r="E10" s="30"/>
      <c r="F10" s="30"/>
      <c r="G10" s="32">
        <f>G11+G25</f>
        <v>75738.099999999991</v>
      </c>
    </row>
    <row r="11" spans="2:8" ht="50.25" customHeight="1">
      <c r="B11" s="23" t="s">
        <v>24</v>
      </c>
      <c r="C11" s="24" t="s">
        <v>25</v>
      </c>
      <c r="D11" s="30"/>
      <c r="E11" s="30"/>
      <c r="F11" s="30"/>
      <c r="G11" s="33">
        <f>G12+G17+G20+G23</f>
        <v>75726.099999999991</v>
      </c>
    </row>
    <row r="12" spans="2:8" ht="50.25" customHeight="1">
      <c r="B12" s="23" t="s">
        <v>27</v>
      </c>
      <c r="C12" s="24" t="s">
        <v>26</v>
      </c>
      <c r="D12" s="30"/>
      <c r="E12" s="30"/>
      <c r="F12" s="30"/>
      <c r="G12" s="33">
        <f>SUM(G13:G16)</f>
        <v>4782.6000000000004</v>
      </c>
    </row>
    <row r="13" spans="2:8" ht="84" customHeight="1">
      <c r="B13" s="23" t="s">
        <v>30</v>
      </c>
      <c r="C13" s="24" t="s">
        <v>28</v>
      </c>
      <c r="D13" s="24">
        <v>100</v>
      </c>
      <c r="E13" s="25" t="s">
        <v>15</v>
      </c>
      <c r="F13" s="25" t="s">
        <v>16</v>
      </c>
      <c r="G13" s="33">
        <v>158.69999999999999</v>
      </c>
    </row>
    <row r="14" spans="2:8" ht="62.45" customHeight="1">
      <c r="B14" s="23" t="s">
        <v>35</v>
      </c>
      <c r="C14" s="24" t="s">
        <v>28</v>
      </c>
      <c r="D14" s="24">
        <v>200</v>
      </c>
      <c r="E14" s="25" t="s">
        <v>15</v>
      </c>
      <c r="F14" s="25" t="s">
        <v>16</v>
      </c>
      <c r="G14" s="33">
        <v>-158.69999999999999</v>
      </c>
    </row>
    <row r="15" spans="2:8" ht="90.75" customHeight="1">
      <c r="B15" s="23" t="s">
        <v>30</v>
      </c>
      <c r="C15" s="24" t="s">
        <v>28</v>
      </c>
      <c r="D15" s="24">
        <v>100</v>
      </c>
      <c r="E15" s="25" t="s">
        <v>15</v>
      </c>
      <c r="F15" s="25" t="s">
        <v>29</v>
      </c>
      <c r="G15" s="36">
        <v>3715.1</v>
      </c>
    </row>
    <row r="16" spans="2:8" ht="67.5" customHeight="1">
      <c r="B16" s="23" t="s">
        <v>35</v>
      </c>
      <c r="C16" s="24" t="s">
        <v>28</v>
      </c>
      <c r="D16" s="25">
        <v>200</v>
      </c>
      <c r="E16" s="25" t="s">
        <v>15</v>
      </c>
      <c r="F16" s="25" t="s">
        <v>29</v>
      </c>
      <c r="G16" s="33">
        <v>1067.5</v>
      </c>
    </row>
    <row r="17" spans="2:8" ht="30" customHeight="1">
      <c r="B17" s="23" t="s">
        <v>32</v>
      </c>
      <c r="C17" s="24" t="s">
        <v>33</v>
      </c>
      <c r="D17" s="31"/>
      <c r="E17" s="31"/>
      <c r="F17" s="31"/>
      <c r="G17" s="33">
        <f>G18+G19</f>
        <v>84.3</v>
      </c>
    </row>
    <row r="18" spans="2:8" ht="77.25" customHeight="1">
      <c r="B18" s="23" t="s">
        <v>31</v>
      </c>
      <c r="C18" s="24" t="s">
        <v>34</v>
      </c>
      <c r="D18" s="25" t="s">
        <v>36</v>
      </c>
      <c r="E18" s="25" t="s">
        <v>15</v>
      </c>
      <c r="F18" s="25" t="s">
        <v>37</v>
      </c>
      <c r="G18" s="33">
        <v>24.3</v>
      </c>
    </row>
    <row r="19" spans="2:8" ht="57" customHeight="1">
      <c r="B19" s="23" t="s">
        <v>52</v>
      </c>
      <c r="C19" s="24" t="s">
        <v>34</v>
      </c>
      <c r="D19" s="25" t="s">
        <v>51</v>
      </c>
      <c r="E19" s="25" t="s">
        <v>15</v>
      </c>
      <c r="F19" s="25" t="s">
        <v>37</v>
      </c>
      <c r="G19" s="36">
        <v>60</v>
      </c>
    </row>
    <row r="20" spans="2:8" ht="28.5" customHeight="1">
      <c r="B20" s="29" t="s">
        <v>23</v>
      </c>
      <c r="C20" s="24" t="s">
        <v>21</v>
      </c>
      <c r="D20" s="24"/>
      <c r="E20" s="25"/>
      <c r="F20" s="25"/>
      <c r="G20" s="33">
        <f>G22+G21</f>
        <v>70824.2</v>
      </c>
      <c r="H20" s="17"/>
    </row>
    <row r="21" spans="2:8" ht="58.15" customHeight="1">
      <c r="B21" s="29" t="s">
        <v>45</v>
      </c>
      <c r="C21" s="24" t="s">
        <v>44</v>
      </c>
      <c r="D21" s="24">
        <v>200</v>
      </c>
      <c r="E21" s="25" t="s">
        <v>18</v>
      </c>
      <c r="F21" s="25" t="s">
        <v>16</v>
      </c>
      <c r="G21" s="33">
        <v>59663.3</v>
      </c>
      <c r="H21" s="17"/>
    </row>
    <row r="22" spans="2:8" ht="58.5" customHeight="1">
      <c r="B22" s="29" t="s">
        <v>17</v>
      </c>
      <c r="C22" s="24" t="s">
        <v>20</v>
      </c>
      <c r="D22" s="24">
        <v>200</v>
      </c>
      <c r="E22" s="25" t="s">
        <v>18</v>
      </c>
      <c r="F22" s="25" t="s">
        <v>16</v>
      </c>
      <c r="G22" s="33">
        <f>11255.5-35-59.6</f>
        <v>11160.9</v>
      </c>
      <c r="H22" s="17"/>
    </row>
    <row r="23" spans="2:8" ht="32.450000000000003" customHeight="1">
      <c r="B23" s="35" t="s">
        <v>40</v>
      </c>
      <c r="C23" s="35" t="s">
        <v>41</v>
      </c>
      <c r="D23" s="24"/>
      <c r="E23" s="24"/>
      <c r="F23" s="25"/>
      <c r="G23" s="34">
        <f>G24</f>
        <v>35</v>
      </c>
      <c r="H23" s="28"/>
    </row>
    <row r="24" spans="2:8" ht="42" customHeight="1">
      <c r="B24" s="35" t="s">
        <v>42</v>
      </c>
      <c r="C24" s="35" t="s">
        <v>53</v>
      </c>
      <c r="D24" s="24">
        <v>200</v>
      </c>
      <c r="E24" s="25" t="s">
        <v>43</v>
      </c>
      <c r="F24" s="25" t="s">
        <v>15</v>
      </c>
      <c r="G24" s="34">
        <v>35</v>
      </c>
      <c r="H24" s="28"/>
    </row>
    <row r="25" spans="2:8" ht="31.15" customHeight="1">
      <c r="B25" s="35" t="s">
        <v>50</v>
      </c>
      <c r="C25" s="35" t="s">
        <v>48</v>
      </c>
      <c r="D25" s="24"/>
      <c r="E25" s="24"/>
      <c r="F25" s="25"/>
      <c r="G25" s="34">
        <f>G26</f>
        <v>12</v>
      </c>
      <c r="H25" s="28"/>
    </row>
    <row r="26" spans="2:8" ht="32.450000000000003" customHeight="1">
      <c r="B26" s="35" t="s">
        <v>32</v>
      </c>
      <c r="C26" s="35" t="s">
        <v>47</v>
      </c>
      <c r="D26" s="24"/>
      <c r="E26" s="24"/>
      <c r="F26" s="25"/>
      <c r="G26" s="34">
        <f>G27</f>
        <v>12</v>
      </c>
      <c r="H26" s="28"/>
    </row>
    <row r="27" spans="2:8" ht="31.15" customHeight="1">
      <c r="B27" s="35" t="s">
        <v>49</v>
      </c>
      <c r="C27" s="35" t="s">
        <v>46</v>
      </c>
      <c r="D27" s="24">
        <v>800</v>
      </c>
      <c r="E27" s="25" t="s">
        <v>15</v>
      </c>
      <c r="F27" s="25" t="s">
        <v>37</v>
      </c>
      <c r="G27" s="34">
        <v>12</v>
      </c>
      <c r="H27" s="28"/>
    </row>
    <row r="28" spans="2:8" ht="23.25" customHeight="1">
      <c r="B28" s="14"/>
      <c r="C28" s="14"/>
      <c r="D28" s="15"/>
      <c r="E28" s="15"/>
      <c r="F28" s="16"/>
      <c r="G28" s="17"/>
      <c r="H28" s="28"/>
    </row>
    <row r="29" spans="2:8" ht="12" customHeight="1">
      <c r="B29" s="14"/>
      <c r="C29" s="14"/>
      <c r="D29" s="15"/>
      <c r="E29" s="15"/>
      <c r="F29" s="16"/>
      <c r="G29" s="17"/>
      <c r="H29" s="28"/>
    </row>
    <row r="30" spans="2:8" ht="25.9" customHeight="1">
      <c r="B30" s="26" t="s">
        <v>19</v>
      </c>
      <c r="G30" s="27" t="s">
        <v>22</v>
      </c>
      <c r="H30" s="28"/>
    </row>
    <row r="31" spans="2:8">
      <c r="H31" s="28"/>
    </row>
    <row r="32" spans="2:8">
      <c r="H32" s="28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83" spans="2:7" s="8" customFormat="1">
      <c r="B83" s="5"/>
      <c r="C83" s="5"/>
      <c r="D83" s="5"/>
      <c r="E83" s="5"/>
      <c r="F83" s="5"/>
      <c r="G83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&amp;L&amp;8 21.02.2023 № 36/3&amp;R&amp;8SR2s36r03p2</oddFooter>
    <firstFooter>&amp;L&amp;8 21.02.2023 № 36/3&amp;R&amp;8SR2s36r03p2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2023-02-22T05:19:09Z</cp:lastPrinted>
  <dcterms:created xsi:type="dcterms:W3CDTF">2010-11-03T06:40:12Z</dcterms:created>
  <dcterms:modified xsi:type="dcterms:W3CDTF">2023-02-27T05:54:31Z</dcterms:modified>
</cp:coreProperties>
</file>