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Лист1!$B$10:$H$64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19" i="1"/>
  <c r="G18" s="1"/>
  <c r="G17" s="1"/>
  <c r="G16" s="1"/>
  <c r="G15" s="1"/>
  <c r="G14" s="1"/>
  <c r="G13" s="1"/>
  <c r="G52"/>
  <c r="G51" s="1"/>
  <c r="G46"/>
  <c r="G45"/>
  <c r="G21"/>
  <c r="G59"/>
  <c r="G61"/>
  <c r="G49"/>
  <c r="G48" s="1"/>
  <c r="G43"/>
  <c r="G42" s="1"/>
  <c r="G40"/>
  <c r="G39" s="1"/>
  <c r="G37"/>
  <c r="G36"/>
  <c r="G27"/>
  <c r="G26" s="1"/>
  <c r="G25" s="1"/>
  <c r="G24" s="1"/>
  <c r="G23" s="1"/>
  <c r="G34"/>
  <c r="G33"/>
  <c r="G69"/>
  <c r="G68" s="1"/>
  <c r="G67" s="1"/>
  <c r="G66" s="1"/>
  <c r="G65" s="1"/>
  <c r="G64" s="1"/>
  <c r="G63" s="1"/>
  <c r="G58"/>
  <c r="G57" s="1"/>
  <c r="G56" s="1"/>
  <c r="G55" s="1"/>
  <c r="G54" s="1"/>
  <c r="G32" l="1"/>
  <c r="G31" s="1"/>
  <c r="G30" s="1"/>
  <c r="G29" s="1"/>
  <c r="G12" s="1"/>
  <c r="G71" s="1"/>
</calcChain>
</file>

<file path=xl/sharedStrings.xml><?xml version="1.0" encoding="utf-8"?>
<sst xmlns="http://schemas.openxmlformats.org/spreadsheetml/2006/main" count="272" uniqueCount="87">
  <si>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</si>
  <si>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</si>
  <si>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</si>
  <si>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</si>
  <si>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</si>
  <si>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</si>
  <si>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</si>
  <si>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</si>
  <si>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</si>
  <si>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</si>
  <si>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</si>
  <si>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</si>
  <si>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</si>
  <si>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</si>
  <si>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</si>
  <si>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</si>
  <si>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Центральный аппарат</t>
  </si>
  <si>
    <t>200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</si>
  <si>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</si>
  <si>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</si>
  <si>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</si>
  <si>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</si>
  <si>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</si>
  <si>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</si>
  <si>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</si>
  <si>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</si>
  <si>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</si>
  <si>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</si>
  <si>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</si>
  <si>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</si>
  <si>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</si>
  <si>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</si>
  <si>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</si>
  <si>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</si>
  <si>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01 0 00 00000</t>
  </si>
  <si>
    <t>01 0 01 00000</t>
  </si>
  <si>
    <t>01 0 02 00000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</si>
  <si>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</si>
  <si>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</si>
  <si>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</si>
  <si>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</si>
  <si>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</si>
  <si>
    <t>(изменения)</t>
  </si>
  <si>
    <t>Организация благоустройства и озеленения территории района</t>
  </si>
  <si>
    <t>761</t>
  </si>
  <si>
    <t>Совет депутатов Советского района города Челябинска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</si>
  <si>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</si>
  <si>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</si>
  <si>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Всего</t>
  </si>
  <si>
    <t>Приложение  4</t>
  </si>
  <si>
    <t>с внутригородским делением на 2023 год</t>
  </si>
  <si>
    <t>Выполнение других обязательств государства</t>
  </si>
  <si>
    <t>Глава Советского района                                                                               В.Е. Макаров</t>
  </si>
  <si>
    <t>01 0 02 М9235</t>
  </si>
  <si>
    <t>01 0 03 72015</t>
  </si>
  <si>
    <t>Советский внутригородской район (содержание скверов)</t>
  </si>
  <si>
    <t>01 0 03 72025</t>
  </si>
  <si>
    <t>Советский внутригородской район (ремонт и содержание фонтана)</t>
  </si>
  <si>
    <t>01 0 03 72035</t>
  </si>
  <si>
    <t>Советский внутригородской район (содержание зеленых насаждений на территории района)</t>
  </si>
  <si>
    <t>01 0 03 72045</t>
  </si>
  <si>
    <t>Советский внутригородской район (содержание  скверов)</t>
  </si>
  <si>
    <t>01 0 03 72135</t>
  </si>
  <si>
    <t>1102</t>
  </si>
  <si>
    <t>1100</t>
  </si>
  <si>
    <t>Физическая культура и спорт</t>
  </si>
  <si>
    <t>Массовый спорт</t>
  </si>
  <si>
    <t>01 0 07 00000</t>
  </si>
  <si>
    <t>Организация и проведение спортивно-массовых мероприятий</t>
  </si>
  <si>
    <t>01 0 07 М2975</t>
  </si>
  <si>
    <t>Мероприятия в области спорта и физической культуры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</si>
  <si>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</si>
  <si>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</si>
  <si>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123</t>
  </si>
  <si>
    <t>Иные выплаты государственных (муниципальных) органов привлекаемым лицам</t>
  </si>
  <si>
    <t>Советский район (реализация концепции зимнего праздничного оформления города Челябинска                  на территории района)</t>
  </si>
  <si>
    <t>247</t>
  </si>
  <si>
    <t>Закупка энергетических ресурсов</t>
  </si>
  <si>
    <t>800</t>
  </si>
  <si>
    <t>853</t>
  </si>
  <si>
    <t>Иные бюджетные ассигнования</t>
  </si>
  <si>
    <t>Уплата иных платежей</t>
  </si>
  <si>
    <t>01 0 03 72055</t>
  </si>
  <si>
    <t>Советский внутригородской район (содержание  скверов за счет средств бюджета города)</t>
  </si>
  <si>
    <t>01 0 03 M6205</t>
  </si>
  <si>
    <t>Мероприятия по благоустройству территории внутригородского района</t>
  </si>
  <si>
    <t>от 04.07.2023 № 40/2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</si>
</sst>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0" fontId="9" fillId="0" borderId="0" xfId="1" applyFont="1" applyAlignment="1">
      <alignment horizontal="right" vertical="center"/>
    </xf>
    <xf numFmtId="172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8"/>
  <sheetViews>
    <sheetView tabSelected="1" view="pageLayout" topLeftCell="B40" zoomScaleNormal="100" workbookViewId="0">
      <selection activeCell="F36" sqref="F3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 ht="16.5">
      <c r="B1" s="5"/>
      <c r="C1" s="5"/>
      <c r="D1" s="5"/>
      <c r="E1" s="5"/>
      <c r="F1" s="30"/>
      <c r="G1" s="31" t="s">
        <v>49</v>
      </c>
    </row>
    <row r="2" spans="2:8" ht="16.5" customHeight="1">
      <c r="B2" s="5"/>
      <c r="C2" s="5"/>
      <c r="D2" s="5"/>
      <c r="E2" s="5"/>
      <c r="F2" s="30"/>
      <c r="G2" s="30" t="s">
        <v>0</v>
      </c>
    </row>
    <row r="3" spans="2:8" ht="16.5" customHeight="1">
      <c r="B3" s="5"/>
      <c r="C3" s="5"/>
      <c r="D3" s="5"/>
      <c r="E3" s="5"/>
      <c r="F3" s="30"/>
      <c r="G3" s="30" t="s">
        <v>1</v>
      </c>
      <c r="H3" s="11"/>
    </row>
    <row r="4" spans="2:8" ht="16.5" customHeight="1">
      <c r="B4" s="5"/>
      <c r="C4" s="5"/>
      <c r="D4" s="5"/>
      <c r="E4" s="5"/>
      <c r="F4" s="32"/>
      <c r="G4" s="30" t="s">
        <v>86</v>
      </c>
      <c r="H4" s="11"/>
    </row>
    <row r="5" spans="2:8" ht="8.25" customHeight="1">
      <c r="B5" s="5"/>
      <c r="C5" s="5"/>
      <c r="D5" s="5"/>
      <c r="E5" s="5"/>
      <c r="F5" s="10"/>
      <c r="G5" s="10"/>
      <c r="H5" s="11"/>
    </row>
    <row r="6" spans="2:8" s="6" customFormat="1" ht="16.899999999999999" customHeight="1">
      <c r="B6" s="33" t="s">
        <v>40</v>
      </c>
      <c r="C6" s="33"/>
      <c r="D6" s="33"/>
      <c r="E6" s="33"/>
      <c r="F6" s="33"/>
      <c r="G6" s="33"/>
    </row>
    <row r="7" spans="2:8" s="6" customFormat="1" ht="18" customHeight="1">
      <c r="B7" s="33" t="s">
        <v>39</v>
      </c>
      <c r="C7" s="33"/>
      <c r="D7" s="33"/>
      <c r="E7" s="33"/>
      <c r="F7" s="33"/>
      <c r="G7" s="33"/>
    </row>
    <row r="8" spans="2:8" s="6" customFormat="1" ht="18" customHeight="1">
      <c r="B8" s="33" t="s">
        <v>50</v>
      </c>
      <c r="C8" s="33"/>
      <c r="D8" s="33"/>
      <c r="E8" s="33"/>
      <c r="F8" s="33"/>
      <c r="G8" s="33"/>
    </row>
    <row r="9" spans="2:8" s="6" customFormat="1" ht="21.75" customHeight="1">
      <c r="B9" s="34" t="s">
        <v>42</v>
      </c>
      <c r="C9" s="34"/>
      <c r="D9" s="34"/>
      <c r="E9" s="34"/>
      <c r="F9" s="34"/>
      <c r="G9" s="34"/>
    </row>
    <row r="10" spans="2:8" s="7" customFormat="1" ht="107.45" customHeight="1">
      <c r="B10" s="14" t="s">
        <v>2</v>
      </c>
      <c r="C10" s="14" t="s">
        <v>38</v>
      </c>
      <c r="D10" s="15" t="s">
        <v>3</v>
      </c>
      <c r="E10" s="14" t="s">
        <v>4</v>
      </c>
      <c r="F10" s="16" t="s">
        <v>5</v>
      </c>
      <c r="G10" s="17" t="s">
        <v>6</v>
      </c>
    </row>
    <row r="11" spans="2:8" s="12" customFormat="1" ht="14.25">
      <c r="B11" s="18" t="s">
        <v>7</v>
      </c>
      <c r="C11" s="18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</row>
    <row r="12" spans="2:8" s="13" customFormat="1" ht="29.25" customHeight="1">
      <c r="B12" s="19" t="s">
        <v>19</v>
      </c>
      <c r="C12" s="19"/>
      <c r="D12" s="19"/>
      <c r="E12" s="19"/>
      <c r="F12" s="20" t="s">
        <v>20</v>
      </c>
      <c r="G12" s="21">
        <f>G13+G29+G54</f>
        <v>31722.1</v>
      </c>
    </row>
    <row r="13" spans="2:8" s="13" customFormat="1" ht="18.75" customHeight="1">
      <c r="B13" s="19" t="s">
        <v>19</v>
      </c>
      <c r="C13" s="19" t="s">
        <v>13</v>
      </c>
      <c r="D13" s="19"/>
      <c r="E13" s="19"/>
      <c r="F13" s="20" t="s">
        <v>14</v>
      </c>
      <c r="G13" s="21">
        <f>G14+G23</f>
        <v>366.8</v>
      </c>
    </row>
    <row r="14" spans="2:8" s="13" customFormat="1" ht="60">
      <c r="B14" s="19" t="s">
        <v>19</v>
      </c>
      <c r="C14" s="19" t="s">
        <v>21</v>
      </c>
      <c r="D14" s="19"/>
      <c r="E14" s="19"/>
      <c r="F14" s="20" t="s">
        <v>22</v>
      </c>
      <c r="G14" s="21">
        <f>G15</f>
        <v>346.8</v>
      </c>
    </row>
    <row r="15" spans="2:8" s="13" customFormat="1" ht="48" customHeight="1">
      <c r="B15" s="19" t="s">
        <v>19</v>
      </c>
      <c r="C15" s="19" t="s">
        <v>21</v>
      </c>
      <c r="D15" s="19" t="s">
        <v>34</v>
      </c>
      <c r="E15" s="19"/>
      <c r="F15" s="20" t="s">
        <v>41</v>
      </c>
      <c r="G15" s="21">
        <f>G16</f>
        <v>346.8</v>
      </c>
    </row>
    <row r="16" spans="2:8" s="13" customFormat="1" ht="45" customHeight="1">
      <c r="B16" s="19" t="s">
        <v>19</v>
      </c>
      <c r="C16" s="19" t="s">
        <v>21</v>
      </c>
      <c r="D16" s="19" t="s">
        <v>35</v>
      </c>
      <c r="E16" s="19"/>
      <c r="F16" s="20" t="s">
        <v>15</v>
      </c>
      <c r="G16" s="21">
        <f>G17</f>
        <v>346.8</v>
      </c>
    </row>
    <row r="17" spans="2:7" s="13" customFormat="1" ht="16.5" customHeight="1">
      <c r="B17" s="19" t="s">
        <v>19</v>
      </c>
      <c r="C17" s="19" t="s">
        <v>21</v>
      </c>
      <c r="D17" s="19" t="s">
        <v>33</v>
      </c>
      <c r="E17" s="19"/>
      <c r="F17" s="20" t="s">
        <v>16</v>
      </c>
      <c r="G17" s="21">
        <f>G18+G21</f>
        <v>346.8</v>
      </c>
    </row>
    <row r="18" spans="2:7" s="13" customFormat="1" ht="29.25" customHeight="1">
      <c r="B18" s="19" t="s">
        <v>19</v>
      </c>
      <c r="C18" s="19" t="s">
        <v>21</v>
      </c>
      <c r="D18" s="19" t="s">
        <v>33</v>
      </c>
      <c r="E18" s="19" t="s">
        <v>17</v>
      </c>
      <c r="F18" s="20" t="s">
        <v>26</v>
      </c>
      <c r="G18" s="21">
        <f>G19+G20</f>
        <v>339.5</v>
      </c>
    </row>
    <row r="19" spans="2:7" s="13" customFormat="1" ht="15">
      <c r="B19" s="19" t="s">
        <v>19</v>
      </c>
      <c r="C19" s="19" t="s">
        <v>21</v>
      </c>
      <c r="D19" s="19" t="s">
        <v>33</v>
      </c>
      <c r="E19" s="19" t="s">
        <v>18</v>
      </c>
      <c r="F19" s="20" t="s">
        <v>31</v>
      </c>
      <c r="G19" s="21">
        <f>366.8 -20</f>
        <v>346.8</v>
      </c>
    </row>
    <row r="20" spans="2:7" s="13" customFormat="1" ht="15">
      <c r="B20" s="19" t="s">
        <v>19</v>
      </c>
      <c r="C20" s="19" t="s">
        <v>21</v>
      </c>
      <c r="D20" s="19" t="s">
        <v>33</v>
      </c>
      <c r="E20" s="19" t="s">
        <v>76</v>
      </c>
      <c r="F20" s="20" t="s">
        <v>77</v>
      </c>
      <c r="G20" s="21">
        <v>-7.3</v>
      </c>
    </row>
    <row r="21" spans="2:7" s="13" customFormat="1" ht="15">
      <c r="B21" s="19" t="s">
        <v>19</v>
      </c>
      <c r="C21" s="19" t="s">
        <v>21</v>
      </c>
      <c r="D21" s="19" t="s">
        <v>33</v>
      </c>
      <c r="E21" s="19" t="s">
        <v>78</v>
      </c>
      <c r="F21" s="20" t="s">
        <v>80</v>
      </c>
      <c r="G21" s="21">
        <f>G22</f>
        <v>7.3</v>
      </c>
    </row>
    <row r="22" spans="2:7" s="13" customFormat="1" ht="15">
      <c r="B22" s="19" t="s">
        <v>19</v>
      </c>
      <c r="C22" s="19" t="s">
        <v>21</v>
      </c>
      <c r="D22" s="19" t="s">
        <v>33</v>
      </c>
      <c r="E22" s="19" t="s">
        <v>79</v>
      </c>
      <c r="F22" s="20" t="s">
        <v>81</v>
      </c>
      <c r="G22" s="21">
        <v>7.3</v>
      </c>
    </row>
    <row r="23" spans="2:7" s="13" customFormat="1" ht="15">
      <c r="B23" s="19" t="s">
        <v>19</v>
      </c>
      <c r="C23" s="19" t="s">
        <v>23</v>
      </c>
      <c r="D23" s="19"/>
      <c r="E23" s="19"/>
      <c r="F23" s="20" t="s">
        <v>24</v>
      </c>
      <c r="G23" s="21">
        <f>G24</f>
        <v>20</v>
      </c>
    </row>
    <row r="24" spans="2:7" s="13" customFormat="1" ht="45">
      <c r="B24" s="19" t="s">
        <v>19</v>
      </c>
      <c r="C24" s="19" t="s">
        <v>23</v>
      </c>
      <c r="D24" s="19" t="s">
        <v>34</v>
      </c>
      <c r="E24" s="19"/>
      <c r="F24" s="20" t="s">
        <v>41</v>
      </c>
      <c r="G24" s="21">
        <f>G25</f>
        <v>20</v>
      </c>
    </row>
    <row r="25" spans="2:7" s="13" customFormat="1" ht="30">
      <c r="B25" s="19" t="s">
        <v>19</v>
      </c>
      <c r="C25" s="19" t="s">
        <v>23</v>
      </c>
      <c r="D25" s="19" t="s">
        <v>36</v>
      </c>
      <c r="E25" s="19"/>
      <c r="F25" s="20" t="s">
        <v>25</v>
      </c>
      <c r="G25" s="21">
        <f>G26</f>
        <v>20</v>
      </c>
    </row>
    <row r="26" spans="2:7" s="13" customFormat="1" ht="23.25" customHeight="1">
      <c r="B26" s="22" t="s">
        <v>19</v>
      </c>
      <c r="C26" s="22" t="s">
        <v>23</v>
      </c>
      <c r="D26" s="22" t="s">
        <v>53</v>
      </c>
      <c r="E26" s="22"/>
      <c r="F26" s="23" t="s">
        <v>51</v>
      </c>
      <c r="G26" s="24">
        <f>G27</f>
        <v>20</v>
      </c>
    </row>
    <row r="27" spans="2:7" s="13" customFormat="1" ht="30" customHeight="1">
      <c r="B27" s="22" t="s">
        <v>19</v>
      </c>
      <c r="C27" s="22" t="s">
        <v>23</v>
      </c>
      <c r="D27" s="22" t="s">
        <v>53</v>
      </c>
      <c r="E27" s="22" t="s">
        <v>17</v>
      </c>
      <c r="F27" s="23" t="s">
        <v>26</v>
      </c>
      <c r="G27" s="24">
        <f>G28</f>
        <v>20</v>
      </c>
    </row>
    <row r="28" spans="2:7" s="13" customFormat="1" ht="16.5" customHeight="1">
      <c r="B28" s="22" t="s">
        <v>19</v>
      </c>
      <c r="C28" s="22" t="s">
        <v>23</v>
      </c>
      <c r="D28" s="22" t="s">
        <v>53</v>
      </c>
      <c r="E28" s="22" t="s">
        <v>18</v>
      </c>
      <c r="F28" s="20" t="s">
        <v>31</v>
      </c>
      <c r="G28" s="24">
        <v>20</v>
      </c>
    </row>
    <row r="29" spans="2:7" s="13" customFormat="1" ht="30" customHeight="1">
      <c r="B29" s="19" t="s">
        <v>19</v>
      </c>
      <c r="C29" s="19" t="s">
        <v>27</v>
      </c>
      <c r="D29" s="19"/>
      <c r="E29" s="19"/>
      <c r="F29" s="20" t="s">
        <v>28</v>
      </c>
      <c r="G29" s="24">
        <f>G30</f>
        <v>31355.3</v>
      </c>
    </row>
    <row r="30" spans="2:7" s="13" customFormat="1" ht="17.45" customHeight="1">
      <c r="B30" s="19" t="s">
        <v>19</v>
      </c>
      <c r="C30" s="19" t="s">
        <v>29</v>
      </c>
      <c r="D30" s="19"/>
      <c r="E30" s="19"/>
      <c r="F30" s="20" t="s">
        <v>30</v>
      </c>
      <c r="G30" s="24">
        <f>G31</f>
        <v>31355.3</v>
      </c>
    </row>
    <row r="31" spans="2:7" s="13" customFormat="1" ht="45">
      <c r="B31" s="19" t="s">
        <v>19</v>
      </c>
      <c r="C31" s="19" t="s">
        <v>29</v>
      </c>
      <c r="D31" s="19" t="s">
        <v>34</v>
      </c>
      <c r="E31" s="19"/>
      <c r="F31" s="20" t="s">
        <v>41</v>
      </c>
      <c r="G31" s="24">
        <f>G32</f>
        <v>31355.3</v>
      </c>
    </row>
    <row r="32" spans="2:7" s="13" customFormat="1" ht="29.25" customHeight="1">
      <c r="B32" s="19" t="s">
        <v>19</v>
      </c>
      <c r="C32" s="19" t="s">
        <v>29</v>
      </c>
      <c r="D32" s="19" t="s">
        <v>37</v>
      </c>
      <c r="E32" s="19"/>
      <c r="F32" s="20" t="s">
        <v>43</v>
      </c>
      <c r="G32" s="24">
        <f>G33+G36+G39+G42+G48+G45+G51</f>
        <v>31355.3</v>
      </c>
    </row>
    <row r="33" spans="2:7" s="13" customFormat="1" ht="30.75" customHeight="1">
      <c r="B33" s="19" t="s">
        <v>19</v>
      </c>
      <c r="C33" s="28" t="s">
        <v>29</v>
      </c>
      <c r="D33" s="28" t="s">
        <v>54</v>
      </c>
      <c r="E33" s="28"/>
      <c r="F33" s="29" t="s">
        <v>55</v>
      </c>
      <c r="G33" s="24">
        <f>G34</f>
        <v>16000</v>
      </c>
    </row>
    <row r="34" spans="2:7" s="13" customFormat="1" ht="31.5" customHeight="1">
      <c r="B34" s="19" t="s">
        <v>19</v>
      </c>
      <c r="C34" s="28" t="s">
        <v>29</v>
      </c>
      <c r="D34" s="28" t="s">
        <v>54</v>
      </c>
      <c r="E34" s="28" t="s">
        <v>17</v>
      </c>
      <c r="F34" s="29" t="s">
        <v>26</v>
      </c>
      <c r="G34" s="24">
        <f>G35</f>
        <v>16000</v>
      </c>
    </row>
    <row r="35" spans="2:7" s="13" customFormat="1" ht="22.5" customHeight="1">
      <c r="B35" s="19" t="s">
        <v>19</v>
      </c>
      <c r="C35" s="28" t="s">
        <v>29</v>
      </c>
      <c r="D35" s="28" t="s">
        <v>54</v>
      </c>
      <c r="E35" s="28" t="s">
        <v>18</v>
      </c>
      <c r="F35" s="29" t="s">
        <v>32</v>
      </c>
      <c r="G35" s="24">
        <v>16000</v>
      </c>
    </row>
    <row r="36" spans="2:7" s="13" customFormat="1" ht="30">
      <c r="B36" s="19" t="s">
        <v>19</v>
      </c>
      <c r="C36" s="19" t="s">
        <v>29</v>
      </c>
      <c r="D36" s="19" t="s">
        <v>56</v>
      </c>
      <c r="E36" s="19"/>
      <c r="F36" s="20" t="s">
        <v>57</v>
      </c>
      <c r="G36" s="24">
        <f>G37</f>
        <v>8695.4</v>
      </c>
    </row>
    <row r="37" spans="2:7" s="13" customFormat="1" ht="32.25" customHeight="1">
      <c r="B37" s="19" t="s">
        <v>19</v>
      </c>
      <c r="C37" s="19" t="s">
        <v>29</v>
      </c>
      <c r="D37" s="19" t="s">
        <v>56</v>
      </c>
      <c r="E37" s="19" t="s">
        <v>17</v>
      </c>
      <c r="F37" s="20" t="s">
        <v>26</v>
      </c>
      <c r="G37" s="24">
        <f>G38</f>
        <v>8695.4</v>
      </c>
    </row>
    <row r="38" spans="2:7" s="13" customFormat="1" ht="22.5" customHeight="1">
      <c r="B38" s="19" t="s">
        <v>19</v>
      </c>
      <c r="C38" s="19" t="s">
        <v>29</v>
      </c>
      <c r="D38" s="19" t="s">
        <v>56</v>
      </c>
      <c r="E38" s="19" t="s">
        <v>18</v>
      </c>
      <c r="F38" s="20" t="s">
        <v>32</v>
      </c>
      <c r="G38" s="24">
        <v>8695.4</v>
      </c>
    </row>
    <row r="39" spans="2:7" s="13" customFormat="1" ht="33.75" customHeight="1">
      <c r="B39" s="19" t="s">
        <v>19</v>
      </c>
      <c r="C39" s="19" t="s">
        <v>29</v>
      </c>
      <c r="D39" s="19" t="s">
        <v>58</v>
      </c>
      <c r="E39" s="19"/>
      <c r="F39" s="20" t="s">
        <v>59</v>
      </c>
      <c r="G39" s="24">
        <f>G40</f>
        <v>4224.6000000000004</v>
      </c>
    </row>
    <row r="40" spans="2:7" s="13" customFormat="1" ht="31.5" customHeight="1">
      <c r="B40" s="19" t="s">
        <v>19</v>
      </c>
      <c r="C40" s="19" t="s">
        <v>29</v>
      </c>
      <c r="D40" s="19" t="s">
        <v>58</v>
      </c>
      <c r="E40" s="19" t="s">
        <v>17</v>
      </c>
      <c r="F40" s="20" t="s">
        <v>26</v>
      </c>
      <c r="G40" s="24">
        <f>G41</f>
        <v>4224.6000000000004</v>
      </c>
    </row>
    <row r="41" spans="2:7" s="13" customFormat="1" ht="17.25" customHeight="1">
      <c r="B41" s="19" t="s">
        <v>19</v>
      </c>
      <c r="C41" s="19" t="s">
        <v>29</v>
      </c>
      <c r="D41" s="19" t="s">
        <v>58</v>
      </c>
      <c r="E41" s="19" t="s">
        <v>18</v>
      </c>
      <c r="F41" s="20" t="s">
        <v>32</v>
      </c>
      <c r="G41" s="24">
        <v>4224.6000000000004</v>
      </c>
    </row>
    <row r="42" spans="2:7" s="13" customFormat="1" ht="29.25" customHeight="1">
      <c r="B42" s="19" t="s">
        <v>19</v>
      </c>
      <c r="C42" s="19" t="s">
        <v>29</v>
      </c>
      <c r="D42" s="19" t="s">
        <v>60</v>
      </c>
      <c r="E42" s="19"/>
      <c r="F42" s="20" t="s">
        <v>61</v>
      </c>
      <c r="G42" s="24">
        <f>G43</f>
        <v>774.6</v>
      </c>
    </row>
    <row r="43" spans="2:7" s="13" customFormat="1" ht="30" customHeight="1">
      <c r="B43" s="19" t="s">
        <v>19</v>
      </c>
      <c r="C43" s="19" t="s">
        <v>29</v>
      </c>
      <c r="D43" s="19" t="s">
        <v>60</v>
      </c>
      <c r="E43" s="19" t="s">
        <v>17</v>
      </c>
      <c r="F43" s="20" t="s">
        <v>26</v>
      </c>
      <c r="G43" s="24">
        <f>G44</f>
        <v>774.6</v>
      </c>
    </row>
    <row r="44" spans="2:7" s="13" customFormat="1" ht="15">
      <c r="B44" s="19" t="s">
        <v>19</v>
      </c>
      <c r="C44" s="19" t="s">
        <v>29</v>
      </c>
      <c r="D44" s="19" t="s">
        <v>60</v>
      </c>
      <c r="E44" s="19" t="s">
        <v>18</v>
      </c>
      <c r="F44" s="20" t="s">
        <v>32</v>
      </c>
      <c r="G44" s="24">
        <v>774.6</v>
      </c>
    </row>
    <row r="45" spans="2:7" s="13" customFormat="1" ht="30">
      <c r="B45" s="19" t="s">
        <v>19</v>
      </c>
      <c r="C45" s="19" t="s">
        <v>29</v>
      </c>
      <c r="D45" s="19" t="s">
        <v>82</v>
      </c>
      <c r="E45" s="19"/>
      <c r="F45" s="20" t="s">
        <v>83</v>
      </c>
      <c r="G45" s="24">
        <f>G46</f>
        <v>4.5999999999999996</v>
      </c>
    </row>
    <row r="46" spans="2:7" s="13" customFormat="1" ht="30" customHeight="1">
      <c r="B46" s="19" t="s">
        <v>19</v>
      </c>
      <c r="C46" s="19" t="s">
        <v>29</v>
      </c>
      <c r="D46" s="19" t="s">
        <v>82</v>
      </c>
      <c r="E46" s="19" t="s">
        <v>17</v>
      </c>
      <c r="F46" s="20" t="s">
        <v>26</v>
      </c>
      <c r="G46" s="24">
        <f>G47</f>
        <v>4.5999999999999996</v>
      </c>
    </row>
    <row r="47" spans="2:7" s="13" customFormat="1" ht="18.75" customHeight="1">
      <c r="B47" s="19" t="s">
        <v>19</v>
      </c>
      <c r="C47" s="19" t="s">
        <v>29</v>
      </c>
      <c r="D47" s="19" t="s">
        <v>82</v>
      </c>
      <c r="E47" s="19" t="s">
        <v>18</v>
      </c>
      <c r="F47" s="20" t="s">
        <v>32</v>
      </c>
      <c r="G47" s="24">
        <v>4.5999999999999996</v>
      </c>
    </row>
    <row r="48" spans="2:7" s="13" customFormat="1" ht="46.5" customHeight="1">
      <c r="B48" s="19" t="s">
        <v>19</v>
      </c>
      <c r="C48" s="19" t="s">
        <v>29</v>
      </c>
      <c r="D48" s="19" t="s">
        <v>62</v>
      </c>
      <c r="E48" s="19"/>
      <c r="F48" s="20" t="s">
        <v>75</v>
      </c>
      <c r="G48" s="24">
        <f>G49</f>
        <v>2022.9</v>
      </c>
    </row>
    <row r="49" spans="2:7" s="13" customFormat="1" ht="30" customHeight="1">
      <c r="B49" s="19" t="s">
        <v>19</v>
      </c>
      <c r="C49" s="19" t="s">
        <v>29</v>
      </c>
      <c r="D49" s="19" t="s">
        <v>62</v>
      </c>
      <c r="E49" s="19" t="s">
        <v>17</v>
      </c>
      <c r="F49" s="20" t="s">
        <v>26</v>
      </c>
      <c r="G49" s="24">
        <f>G50</f>
        <v>2022.9</v>
      </c>
    </row>
    <row r="50" spans="2:7" s="13" customFormat="1" ht="21.75" customHeight="1">
      <c r="B50" s="19" t="s">
        <v>19</v>
      </c>
      <c r="C50" s="19" t="s">
        <v>29</v>
      </c>
      <c r="D50" s="19" t="s">
        <v>62</v>
      </c>
      <c r="E50" s="19" t="s">
        <v>18</v>
      </c>
      <c r="F50" s="20" t="s">
        <v>32</v>
      </c>
      <c r="G50" s="24">
        <v>2022.9</v>
      </c>
    </row>
    <row r="51" spans="2:7" s="13" customFormat="1" ht="29.25" customHeight="1">
      <c r="B51" s="19" t="s">
        <v>19</v>
      </c>
      <c r="C51" s="19" t="s">
        <v>29</v>
      </c>
      <c r="D51" s="19" t="s">
        <v>84</v>
      </c>
      <c r="E51" s="19"/>
      <c r="F51" s="20" t="s">
        <v>85</v>
      </c>
      <c r="G51" s="24">
        <f>G52</f>
        <v>-366.8</v>
      </c>
    </row>
    <row r="52" spans="2:7" s="13" customFormat="1" ht="31.5" customHeight="1">
      <c r="B52" s="19" t="s">
        <v>19</v>
      </c>
      <c r="C52" s="19" t="s">
        <v>29</v>
      </c>
      <c r="D52" s="19" t="s">
        <v>84</v>
      </c>
      <c r="E52" s="19" t="s">
        <v>17</v>
      </c>
      <c r="F52" s="20" t="s">
        <v>26</v>
      </c>
      <c r="G52" s="24">
        <f>G53</f>
        <v>-366.8</v>
      </c>
    </row>
    <row r="53" spans="2:7" s="13" customFormat="1" ht="21.75" customHeight="1">
      <c r="B53" s="19" t="s">
        <v>19</v>
      </c>
      <c r="C53" s="19" t="s">
        <v>29</v>
      </c>
      <c r="D53" s="19" t="s">
        <v>84</v>
      </c>
      <c r="E53" s="19" t="s">
        <v>18</v>
      </c>
      <c r="F53" s="20" t="s">
        <v>32</v>
      </c>
      <c r="G53" s="24">
        <v>-366.8</v>
      </c>
    </row>
    <row r="54" spans="2:7" s="13" customFormat="1" ht="20.25" customHeight="1">
      <c r="B54" s="19" t="s">
        <v>19</v>
      </c>
      <c r="C54" s="19" t="s">
        <v>64</v>
      </c>
      <c r="D54" s="19"/>
      <c r="E54" s="19"/>
      <c r="F54" s="20" t="s">
        <v>65</v>
      </c>
      <c r="G54" s="21">
        <f>G55</f>
        <v>0</v>
      </c>
    </row>
    <row r="55" spans="2:7" s="13" customFormat="1" ht="15" customHeight="1">
      <c r="B55" s="19" t="s">
        <v>19</v>
      </c>
      <c r="C55" s="19" t="s">
        <v>63</v>
      </c>
      <c r="D55" s="19"/>
      <c r="E55" s="19"/>
      <c r="F55" s="20" t="s">
        <v>66</v>
      </c>
      <c r="G55" s="21">
        <f>G56</f>
        <v>0</v>
      </c>
    </row>
    <row r="56" spans="2:7" s="13" customFormat="1" ht="47.25" customHeight="1">
      <c r="B56" s="19" t="s">
        <v>19</v>
      </c>
      <c r="C56" s="19" t="s">
        <v>63</v>
      </c>
      <c r="D56" s="19" t="s">
        <v>34</v>
      </c>
      <c r="E56" s="19"/>
      <c r="F56" s="20" t="s">
        <v>41</v>
      </c>
      <c r="G56" s="21">
        <f>G57</f>
        <v>0</v>
      </c>
    </row>
    <row r="57" spans="2:7" s="13" customFormat="1" ht="30.75" customHeight="1">
      <c r="B57" s="19" t="s">
        <v>19</v>
      </c>
      <c r="C57" s="19" t="s">
        <v>63</v>
      </c>
      <c r="D57" s="19" t="s">
        <v>67</v>
      </c>
      <c r="E57" s="19"/>
      <c r="F57" s="20" t="s">
        <v>68</v>
      </c>
      <c r="G57" s="21">
        <f>G58</f>
        <v>0</v>
      </c>
    </row>
    <row r="58" spans="2:7" s="13" customFormat="1" ht="32.25" customHeight="1">
      <c r="B58" s="19" t="s">
        <v>19</v>
      </c>
      <c r="C58" s="19" t="s">
        <v>63</v>
      </c>
      <c r="D58" s="19" t="s">
        <v>69</v>
      </c>
      <c r="E58" s="19"/>
      <c r="F58" s="20" t="s">
        <v>70</v>
      </c>
      <c r="G58" s="21">
        <f>G59+G61</f>
        <v>0</v>
      </c>
    </row>
    <row r="59" spans="2:7" s="13" customFormat="1" ht="78" customHeight="1">
      <c r="B59" s="19" t="s">
        <v>19</v>
      </c>
      <c r="C59" s="19" t="s">
        <v>63</v>
      </c>
      <c r="D59" s="19" t="s">
        <v>69</v>
      </c>
      <c r="E59" s="19" t="s">
        <v>71</v>
      </c>
      <c r="F59" s="20" t="s">
        <v>72</v>
      </c>
      <c r="G59" s="21">
        <f>G60</f>
        <v>-55</v>
      </c>
    </row>
    <row r="60" spans="2:7" s="13" customFormat="1" ht="32.25" customHeight="1">
      <c r="B60" s="19" t="s">
        <v>19</v>
      </c>
      <c r="C60" s="19" t="s">
        <v>63</v>
      </c>
      <c r="D60" s="19" t="s">
        <v>69</v>
      </c>
      <c r="E60" s="19" t="s">
        <v>73</v>
      </c>
      <c r="F60" s="20" t="s">
        <v>74</v>
      </c>
      <c r="G60" s="21">
        <v>-55</v>
      </c>
    </row>
    <row r="61" spans="2:7" s="13" customFormat="1" ht="30.75" customHeight="1">
      <c r="B61" s="19" t="s">
        <v>19</v>
      </c>
      <c r="C61" s="19" t="s">
        <v>63</v>
      </c>
      <c r="D61" s="19" t="s">
        <v>69</v>
      </c>
      <c r="E61" s="19" t="s">
        <v>17</v>
      </c>
      <c r="F61" s="20" t="s">
        <v>26</v>
      </c>
      <c r="G61" s="21">
        <f>G62</f>
        <v>55</v>
      </c>
    </row>
    <row r="62" spans="2:7" s="13" customFormat="1" ht="20.25" customHeight="1">
      <c r="B62" s="19" t="s">
        <v>19</v>
      </c>
      <c r="C62" s="19" t="s">
        <v>63</v>
      </c>
      <c r="D62" s="19" t="s">
        <v>69</v>
      </c>
      <c r="E62" s="19" t="s">
        <v>18</v>
      </c>
      <c r="F62" s="20" t="s">
        <v>32</v>
      </c>
      <c r="G62" s="21">
        <v>55</v>
      </c>
    </row>
    <row r="63" spans="2:7" s="13" customFormat="1" ht="31.5" customHeight="1">
      <c r="B63" s="19" t="s">
        <v>44</v>
      </c>
      <c r="C63" s="19"/>
      <c r="D63" s="19"/>
      <c r="E63" s="19"/>
      <c r="F63" s="20" t="s">
        <v>45</v>
      </c>
      <c r="G63" s="21">
        <f t="shared" ref="G63:G69" si="0">G64</f>
        <v>158</v>
      </c>
    </row>
    <row r="64" spans="2:7" ht="17.25" customHeight="1">
      <c r="B64" s="19" t="s">
        <v>44</v>
      </c>
      <c r="C64" s="19" t="s">
        <v>13</v>
      </c>
      <c r="D64" s="19"/>
      <c r="E64" s="19"/>
      <c r="F64" s="20" t="s">
        <v>14</v>
      </c>
      <c r="G64" s="21">
        <f t="shared" si="0"/>
        <v>158</v>
      </c>
    </row>
    <row r="65" spans="2:7" s="9" customFormat="1" ht="60" customHeight="1">
      <c r="B65" s="19" t="s">
        <v>44</v>
      </c>
      <c r="C65" s="19" t="s">
        <v>46</v>
      </c>
      <c r="D65" s="19"/>
      <c r="E65" s="19"/>
      <c r="F65" s="20" t="s">
        <v>47</v>
      </c>
      <c r="G65" s="21">
        <f t="shared" si="0"/>
        <v>158</v>
      </c>
    </row>
    <row r="66" spans="2:7" ht="45">
      <c r="B66" s="19" t="s">
        <v>44</v>
      </c>
      <c r="C66" s="19" t="s">
        <v>46</v>
      </c>
      <c r="D66" s="19" t="s">
        <v>34</v>
      </c>
      <c r="E66" s="19"/>
      <c r="F66" s="20" t="s">
        <v>41</v>
      </c>
      <c r="G66" s="21">
        <f t="shared" si="0"/>
        <v>158</v>
      </c>
    </row>
    <row r="67" spans="2:7" ht="44.25" customHeight="1">
      <c r="B67" s="19" t="s">
        <v>44</v>
      </c>
      <c r="C67" s="19" t="s">
        <v>46</v>
      </c>
      <c r="D67" s="19" t="s">
        <v>35</v>
      </c>
      <c r="E67" s="19"/>
      <c r="F67" s="20" t="s">
        <v>15</v>
      </c>
      <c r="G67" s="21">
        <f t="shared" si="0"/>
        <v>158</v>
      </c>
    </row>
    <row r="68" spans="2:7" ht="21" customHeight="1">
      <c r="B68" s="19" t="s">
        <v>44</v>
      </c>
      <c r="C68" s="19" t="s">
        <v>46</v>
      </c>
      <c r="D68" s="19" t="s">
        <v>33</v>
      </c>
      <c r="E68" s="19"/>
      <c r="F68" s="20" t="s">
        <v>16</v>
      </c>
      <c r="G68" s="21">
        <f t="shared" si="0"/>
        <v>158</v>
      </c>
    </row>
    <row r="69" spans="2:7" ht="33.75" customHeight="1">
      <c r="B69" s="19" t="s">
        <v>44</v>
      </c>
      <c r="C69" s="19" t="s">
        <v>46</v>
      </c>
      <c r="D69" s="19" t="s">
        <v>33</v>
      </c>
      <c r="E69" s="19" t="s">
        <v>17</v>
      </c>
      <c r="F69" s="20" t="s">
        <v>26</v>
      </c>
      <c r="G69" s="21">
        <f t="shared" si="0"/>
        <v>158</v>
      </c>
    </row>
    <row r="70" spans="2:7" ht="23.25" customHeight="1">
      <c r="B70" s="19" t="s">
        <v>44</v>
      </c>
      <c r="C70" s="19" t="s">
        <v>46</v>
      </c>
      <c r="D70" s="19" t="s">
        <v>33</v>
      </c>
      <c r="E70" s="19" t="s">
        <v>18</v>
      </c>
      <c r="F70" s="20" t="s">
        <v>32</v>
      </c>
      <c r="G70" s="21">
        <v>158</v>
      </c>
    </row>
    <row r="71" spans="2:7" ht="22.5" customHeight="1">
      <c r="B71" s="25"/>
      <c r="C71" s="25"/>
      <c r="D71" s="25"/>
      <c r="E71" s="25"/>
      <c r="F71" s="26" t="s">
        <v>48</v>
      </c>
      <c r="G71" s="27">
        <f>G63+G12</f>
        <v>31880.1</v>
      </c>
    </row>
    <row r="72" spans="2:7" ht="12" customHeight="1">
      <c r="B72"/>
      <c r="C72"/>
      <c r="D72"/>
      <c r="E72"/>
      <c r="F72"/>
      <c r="G72"/>
    </row>
    <row r="73" spans="2:7" ht="15" customHeight="1">
      <c r="B73"/>
      <c r="C73"/>
      <c r="D73"/>
      <c r="E73"/>
      <c r="F73"/>
      <c r="G73"/>
    </row>
    <row r="74" spans="2:7" ht="15" customHeight="1">
      <c r="B74"/>
      <c r="C74"/>
      <c r="D74"/>
      <c r="E74"/>
      <c r="F74"/>
      <c r="G74"/>
    </row>
    <row r="75" spans="2:7" hidden="1">
      <c r="B75"/>
      <c r="C75"/>
      <c r="D75"/>
      <c r="E75"/>
      <c r="F75"/>
      <c r="G75"/>
    </row>
    <row r="76" spans="2:7" ht="16.5">
      <c r="B76" s="35" t="s">
        <v>52</v>
      </c>
      <c r="C76" s="35"/>
      <c r="D76" s="35"/>
      <c r="E76" s="35"/>
      <c r="F76" s="35"/>
      <c r="G76" s="35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 s="8"/>
      <c r="C79"/>
      <c r="D79"/>
      <c r="E79"/>
      <c r="F79"/>
      <c r="G79"/>
    </row>
    <row r="80" spans="2:7">
      <c r="B80" s="8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 ht="15" customHeight="1">
      <c r="B82"/>
      <c r="C82"/>
      <c r="D82"/>
      <c r="E82"/>
      <c r="F82"/>
      <c r="G82"/>
    </row>
    <row r="83" spans="2:7" hidden="1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8" spans="2:7" s="9" customFormat="1">
      <c r="B108" s="2"/>
      <c r="C108" s="2"/>
      <c r="D108" s="2"/>
      <c r="E108" s="2"/>
      <c r="F108" s="3"/>
      <c r="G108" s="4"/>
    </row>
  </sheetData>
  <sheetProtection selectLockedCells="1" selectUnlockedCells="1"/>
  <autoFilter ref="B10:H64"/>
  <mergeCells count="5">
    <mergeCell ref="B6:G6"/>
    <mergeCell ref="B9:G9"/>
    <mergeCell ref="B7:G7"/>
    <mergeCell ref="B8:G8"/>
    <mergeCell ref="B76:G76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&amp;L04.07.2023 № 40/3&amp;RSR2s40r03p4</oddFooter>
    <firstFooter>&amp;L04.07.2023 № 40/3&amp;RSR2s40r03p4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2023-06-30T06:42:17Z</cp:lastPrinted>
  <dcterms:created xsi:type="dcterms:W3CDTF">2023-07-10T13:39:35Z</dcterms:created>
  <dcterms:modified xsi:type="dcterms:W3CDTF">2023-07-10T13:39:35Z</dcterms:modified>
</cp:coreProperties>
</file>