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20" i="2"/>
  <c r="H21"/>
  <c r="H22"/>
  <c r="H23"/>
  <c r="H24"/>
  <c r="H25"/>
  <c r="H26"/>
  <c r="G24"/>
  <c r="G23"/>
  <c r="G22"/>
  <c r="G21"/>
  <c r="G25"/>
  <c r="G17"/>
  <c r="G16"/>
  <c r="G15"/>
  <c r="G14"/>
  <c r="G13"/>
  <c r="G12"/>
  <c r="H17"/>
  <c r="H16"/>
  <c r="H15"/>
  <c r="H14"/>
  <c r="H13"/>
  <c r="H12"/>
  <c r="G39"/>
  <c r="G38"/>
  <c r="G37"/>
  <c r="G36"/>
  <c r="G35"/>
  <c r="G34"/>
  <c r="H32"/>
  <c r="H31"/>
  <c r="H30"/>
  <c r="H29"/>
  <c r="G32"/>
  <c r="G31"/>
  <c r="G30"/>
  <c r="G29"/>
  <c r="H44"/>
  <c r="H43"/>
  <c r="H42"/>
  <c r="H41"/>
  <c r="G44"/>
  <c r="G43"/>
  <c r="G42"/>
  <c r="G41"/>
  <c r="H28"/>
  <c r="H27"/>
  <c r="H11"/>
  <c r="H46"/>
  <c r="H40"/>
  <c r="H39"/>
  <c r="G28"/>
  <c r="G27"/>
  <c r="G11"/>
  <c r="G46"/>
  <c r="H38"/>
  <c r="H37"/>
  <c r="H36"/>
  <c r="H35"/>
  <c r="H34"/>
  <c r="H19"/>
</calcChain>
</file>

<file path=xl/sharedStrings.xml><?xml version="1.0" encoding="utf-8"?>
<sst xmlns="http://schemas.openxmlformats.org/spreadsheetml/2006/main" count="166" uniqueCount="77">
  <si>
    <t>1</t>
  </si>
  <si>
    <t>2</t>
  </si>
  <si>
    <t>3</t>
  </si>
  <si>
    <t>4</t>
  </si>
  <si>
    <t>5</t>
  </si>
  <si>
    <t>6</t>
  </si>
  <si>
    <t>Всего</t>
  </si>
  <si>
    <t>244</t>
  </si>
  <si>
    <t>200</t>
  </si>
  <si>
    <t>к решению Совета депутатов</t>
  </si>
  <si>
    <t>Советского района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</si>
  <si>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</si>
  <si>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</si>
  <si>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</si>
  <si>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</si>
  <si>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</si>
  <si>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561</t>
  </si>
  <si>
    <t>Наименование</t>
  </si>
  <si>
    <t>Ведомство</t>
  </si>
  <si>
    <t>Целевая статья</t>
  </si>
  <si>
    <t>Раздел Подраздел</t>
  </si>
  <si>
    <t>Вид расходов</t>
  </si>
  <si>
    <t>7</t>
  </si>
  <si>
    <t>администрация Советского района города Челябинска</t>
  </si>
  <si>
    <t>Глава Советского района</t>
  </si>
  <si>
    <t>В.Е. Макаров</t>
  </si>
  <si>
    <t>02 0 00 00000</t>
  </si>
  <si>
    <t>Муниципальная программа "Формирование современной городской среды в Советском районе города Челябинска"</t>
  </si>
  <si>
    <t>02 0 F2 00000</t>
  </si>
  <si>
    <t>02 0 F2 55555</t>
  </si>
  <si>
    <t>(изменения)</t>
  </si>
  <si>
    <t>Прочая закупка товаров, работ и услуг</t>
  </si>
  <si>
    <t>01 0 03 М6205</t>
  </si>
  <si>
    <t xml:space="preserve">Прочая закупка товаров, работ и услуг </t>
  </si>
  <si>
    <t>01 0 00 00000</t>
  </si>
  <si>
    <t>Муниципальная программа "Повышение уровня и качества жизни населения Советского района города Челябинска"</t>
  </si>
  <si>
    <t>01 0 03 00000</t>
  </si>
  <si>
    <t>2024 год (тыс. рублей)</t>
  </si>
  <si>
    <t>Региональный проект "Формирование комфортной городской среды"</t>
  </si>
  <si>
    <t>Реализация программы формирования современной городской среды в Советском районе</t>
  </si>
  <si>
    <t>Мероприятия по благоустройству территории внутригородского района</t>
  </si>
  <si>
    <t>Организация благоустройства и озеленения территории района</t>
  </si>
  <si>
    <t>Приложение 9</t>
  </si>
  <si>
    <t>2025 год (тыс. рублей)</t>
  </si>
  <si>
    <t xml:space="preserve">Ведомственная структура расходов бюджета Советского  внутригородского района Челябинского городского округа с внутригородским делением на плановый период 2024-2025 годов                                                                           </t>
  </si>
  <si>
    <t>0800</t>
  </si>
  <si>
    <t>КУЛЬТУРА, КИНЕМАТОГРАФИЯ</t>
  </si>
  <si>
    <t>0801</t>
  </si>
  <si>
    <t>Культура</t>
  </si>
  <si>
    <t>01 0 06 00000</t>
  </si>
  <si>
    <t>Организация и проведение культурно-массовых мероприятий</t>
  </si>
  <si>
    <t>01 0 06 М4405</t>
  </si>
  <si>
    <t xml:space="preserve">Мероприятия в сфере культуры 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</si>
  <si>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</si>
  <si>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</si>
  <si>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</si>
  <si>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</si>
  <si>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"Повышение уровня и качества жизни населения Советского района города Челябинска" </t>
  </si>
  <si>
    <t>01 0 01 00000</t>
  </si>
  <si>
    <t>Руководство и управление в сфере установленных функций органов местного самоуправления</t>
  </si>
  <si>
    <t xml:space="preserve">01 0 01 М2045 </t>
  </si>
  <si>
    <t>Центральный аппарат</t>
  </si>
  <si>
    <t>242</t>
  </si>
  <si>
    <t>Закупка товаров, работ и услуг в сфере информационно-коммуникационных технологий</t>
  </si>
  <si>
    <t>247</t>
  </si>
  <si>
    <t>Закупка энергетических ресурсов</t>
  </si>
  <si>
    <t>0113</t>
  </si>
  <si>
    <t>Другие общегосударственные вопросы</t>
  </si>
  <si>
    <t>01 0 02 00000</t>
  </si>
  <si>
    <t>Другие мероприятия по реализации государственных функций</t>
  </si>
  <si>
    <t>01 0 02 М9005</t>
  </si>
  <si>
    <t>Обеспечение деятельности органов территориального общественного самоуправления</t>
  </si>
  <si>
    <t>300</t>
  </si>
  <si>
    <t xml:space="preserve">Социальное обеспечение и иные выплаты населению </t>
  </si>
  <si>
    <t>360</t>
  </si>
  <si>
    <t>Иные выплаты населению</t>
  </si>
  <si>
    <r>
      <t xml:space="preserve">от </t>
    </r>
    <r>
      <rPr>
        <b/>
        <i/>
        <u/>
        <sz val="12"/>
        <rFont val="Times New Roman"/>
        <family val="1"/>
        <charset val="204"/>
      </rPr>
      <t>26.09.2023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>42/3</t>
    </r>
  </si>
</sst>
</file>

<file path=xl/styles.xml><?xml version="1.0" encoding="utf-8"?>
<styleSheet xmlns="http://schemas.openxmlformats.org/spreadsheetml/2006/main">
  <numFmts count="1">
    <numFmt numFmtId="172" formatCode="#,##0.0"/>
  </numFmts>
  <fonts count="3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49" fontId="26" fillId="0" borderId="0" xfId="0" applyNumberFormat="1" applyFont="1"/>
    <xf numFmtId="49" fontId="25" fillId="0" borderId="10" xfId="0" applyNumberFormat="1" applyFont="1" applyBorder="1" applyAlignment="1">
      <alignment horizontal="center" vertical="center" textRotation="90" wrapText="1"/>
    </xf>
    <xf numFmtId="49" fontId="25" fillId="0" borderId="11" xfId="0" applyNumberFormat="1" applyFont="1" applyBorder="1" applyAlignment="1">
      <alignment horizontal="center" vertical="center" textRotation="90" wrapText="1"/>
    </xf>
    <xf numFmtId="49" fontId="25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9" fontId="25" fillId="0" borderId="12" xfId="0" applyNumberFormat="1" applyFont="1" applyBorder="1" applyAlignment="1">
      <alignment horizontal="center" vertical="center" wrapText="1"/>
    </xf>
    <xf numFmtId="0" fontId="26" fillId="0" borderId="0" xfId="0" applyFont="1"/>
    <xf numFmtId="49" fontId="24" fillId="0" borderId="12" xfId="0" applyNumberFormat="1" applyFont="1" applyBorder="1" applyAlignment="1">
      <alignment horizontal="left"/>
    </xf>
    <xf numFmtId="0" fontId="24" fillId="0" borderId="12" xfId="0" applyNumberFormat="1" applyFont="1" applyBorder="1" applyAlignment="1">
      <alignment horizontal="justify" wrapText="1"/>
    </xf>
    <xf numFmtId="0" fontId="23" fillId="0" borderId="0" xfId="0" applyFont="1"/>
    <xf numFmtId="49" fontId="25" fillId="0" borderId="12" xfId="0" applyNumberFormat="1" applyFont="1" applyBorder="1"/>
    <xf numFmtId="0" fontId="25" fillId="0" borderId="12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/>
    <xf numFmtId="49" fontId="28" fillId="0" borderId="0" xfId="0" applyNumberFormat="1" applyFont="1" applyFill="1" applyBorder="1" applyAlignment="1"/>
    <xf numFmtId="49" fontId="27" fillId="0" borderId="0" xfId="36" applyNumberFormat="1" applyFont="1" applyFill="1" applyBorder="1" applyAlignment="1">
      <alignment horizontal="right"/>
    </xf>
    <xf numFmtId="49" fontId="25" fillId="0" borderId="11" xfId="0" applyNumberFormat="1" applyFont="1" applyBorder="1" applyAlignment="1">
      <alignment horizontal="center" vertical="center" wrapText="1"/>
    </xf>
    <xf numFmtId="49" fontId="25" fillId="0" borderId="13" xfId="0" applyNumberFormat="1" applyFont="1" applyBorder="1" applyAlignment="1">
      <alignment horizontal="center" vertical="center" wrapText="1"/>
    </xf>
    <xf numFmtId="172" fontId="24" fillId="24" borderId="12" xfId="0" applyNumberFormat="1" applyFont="1" applyFill="1" applyBorder="1"/>
    <xf numFmtId="172" fontId="24" fillId="0" borderId="12" xfId="0" applyNumberFormat="1" applyFont="1" applyBorder="1"/>
    <xf numFmtId="172" fontId="25" fillId="0" borderId="12" xfId="0" applyNumberFormat="1" applyFont="1" applyBorder="1"/>
    <xf numFmtId="172" fontId="24" fillId="0" borderId="14" xfId="0" applyNumberFormat="1" applyFont="1" applyBorder="1"/>
    <xf numFmtId="0" fontId="27" fillId="0" borderId="0" xfId="0" applyNumberFormat="1" applyFont="1" applyBorder="1" applyAlignment="1">
      <alignment horizontal="center" vertical="top" wrapText="1"/>
    </xf>
    <xf numFmtId="49" fontId="25" fillId="0" borderId="15" xfId="0" applyNumberFormat="1" applyFont="1" applyBorder="1" applyAlignment="1">
      <alignment horizontal="center" vertical="center" wrapText="1"/>
    </xf>
    <xf numFmtId="0" fontId="27" fillId="0" borderId="0" xfId="0" applyNumberFormat="1" applyFont="1" applyBorder="1" applyAlignment="1">
      <alignment horizontal="center" vertical="top" wrapText="1"/>
    </xf>
    <xf numFmtId="0" fontId="3" fillId="0" borderId="0" xfId="36" applyFont="1" applyAlignment="1">
      <alignment horizontal="right" vertical="center"/>
    </xf>
    <xf numFmtId="0" fontId="0" fillId="0" borderId="0" xfId="0" applyAlignment="1">
      <alignment horizontal="right"/>
    </xf>
    <xf numFmtId="0" fontId="28" fillId="0" borderId="0" xfId="0" applyNumberFormat="1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top" wrapText="1"/>
    </xf>
    <xf numFmtId="172" fontId="28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15"/>
  <sheetViews>
    <sheetView tabSelected="1" view="pageLayout" topLeftCell="B1" zoomScaleNormal="100" workbookViewId="0">
      <selection activeCell="K44" sqref="K44:M44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8.85546875" style="4" customWidth="1"/>
    <col min="7" max="7" width="10.28515625" style="5" customWidth="1"/>
    <col min="8" max="8" width="10.42578125" style="2" customWidth="1"/>
    <col min="9" max="16384" width="9.140625" style="2"/>
  </cols>
  <sheetData>
    <row r="1" spans="2:8">
      <c r="B1" s="8"/>
      <c r="C1" s="8"/>
      <c r="D1" s="8"/>
      <c r="E1" s="8"/>
      <c r="F1" s="39" t="s">
        <v>42</v>
      </c>
      <c r="G1" s="39"/>
      <c r="H1" s="39"/>
    </row>
    <row r="2" spans="2:8" ht="16.5" customHeight="1">
      <c r="B2" s="8"/>
      <c r="C2" s="8"/>
      <c r="D2" s="8"/>
      <c r="E2" s="8"/>
      <c r="F2" s="34" t="s">
        <v>9</v>
      </c>
      <c r="G2" s="34"/>
      <c r="H2" s="34"/>
    </row>
    <row r="3" spans="2:8" ht="16.5" customHeight="1">
      <c r="B3" s="8"/>
      <c r="C3" s="8"/>
      <c r="D3" s="8"/>
      <c r="E3" s="8"/>
      <c r="F3" s="34" t="s">
        <v>10</v>
      </c>
      <c r="G3" s="34"/>
      <c r="H3" s="34"/>
    </row>
    <row r="4" spans="2:8" ht="16.5" customHeight="1">
      <c r="B4" s="8"/>
      <c r="C4" s="8"/>
      <c r="D4" s="8"/>
      <c r="E4" s="8"/>
      <c r="F4" s="34" t="s">
        <v>76</v>
      </c>
      <c r="G4" s="34"/>
      <c r="H4" s="34"/>
    </row>
    <row r="5" spans="2:8" ht="12.75" customHeight="1">
      <c r="B5" s="8"/>
      <c r="C5" s="8"/>
      <c r="D5" s="8"/>
      <c r="E5" s="8"/>
      <c r="F5" s="34"/>
      <c r="G5" s="35"/>
      <c r="H5" s="35"/>
    </row>
    <row r="6" spans="2:8" s="1" customFormat="1" ht="52.5" customHeight="1">
      <c r="B6" s="33" t="s">
        <v>44</v>
      </c>
      <c r="C6" s="33"/>
      <c r="D6" s="33"/>
      <c r="E6" s="33"/>
      <c r="F6" s="33"/>
      <c r="G6" s="33"/>
      <c r="H6" s="33"/>
    </row>
    <row r="7" spans="2:8" s="1" customFormat="1" ht="18" customHeight="1">
      <c r="B7" s="31"/>
      <c r="C7" s="31"/>
      <c r="D7" s="36" t="s">
        <v>30</v>
      </c>
      <c r="E7" s="33"/>
      <c r="F7" s="33"/>
      <c r="G7" s="33"/>
      <c r="H7" s="31"/>
    </row>
    <row r="8" spans="2:8" s="1" customFormat="1" ht="8.25" customHeight="1">
      <c r="B8" s="37"/>
      <c r="C8" s="37"/>
      <c r="D8" s="37"/>
      <c r="E8" s="37"/>
      <c r="F8" s="37"/>
      <c r="G8" s="37"/>
    </row>
    <row r="9" spans="2:8" s="6" customFormat="1" ht="100.15" customHeight="1">
      <c r="B9" s="10" t="s">
        <v>18</v>
      </c>
      <c r="C9" s="10" t="s">
        <v>20</v>
      </c>
      <c r="D9" s="11" t="s">
        <v>19</v>
      </c>
      <c r="E9" s="10" t="s">
        <v>21</v>
      </c>
      <c r="F9" s="12" t="s">
        <v>17</v>
      </c>
      <c r="G9" s="32" t="s">
        <v>37</v>
      </c>
      <c r="H9" s="32" t="s">
        <v>43</v>
      </c>
    </row>
    <row r="10" spans="2:8" s="13" customFormat="1" ht="14.25">
      <c r="B10" s="14" t="s">
        <v>0</v>
      </c>
      <c r="C10" s="14" t="s">
        <v>1</v>
      </c>
      <c r="D10" s="14" t="s">
        <v>2</v>
      </c>
      <c r="E10" s="14" t="s">
        <v>3</v>
      </c>
      <c r="F10" s="14" t="s">
        <v>4</v>
      </c>
      <c r="G10" s="25" t="s">
        <v>5</v>
      </c>
      <c r="H10" s="26" t="s">
        <v>22</v>
      </c>
    </row>
    <row r="11" spans="2:8" s="15" customFormat="1" ht="26.25" customHeight="1">
      <c r="B11" s="16" t="s">
        <v>16</v>
      </c>
      <c r="C11" s="16"/>
      <c r="D11" s="16"/>
      <c r="E11" s="16"/>
      <c r="F11" s="17" t="s">
        <v>23</v>
      </c>
      <c r="G11" s="28">
        <f>G12+G27+G34</f>
        <v>49081.5</v>
      </c>
      <c r="H11" s="30">
        <f>H27</f>
        <v>0</v>
      </c>
    </row>
    <row r="12" spans="2:8" s="15" customFormat="1" ht="31.5" customHeight="1">
      <c r="B12" s="16" t="s">
        <v>16</v>
      </c>
      <c r="C12" s="16" t="s">
        <v>53</v>
      </c>
      <c r="D12" s="16"/>
      <c r="E12" s="16"/>
      <c r="F12" s="17" t="s">
        <v>54</v>
      </c>
      <c r="G12" s="28">
        <f>G13</f>
        <v>-3125</v>
      </c>
      <c r="H12" s="27">
        <f>H13</f>
        <v>0</v>
      </c>
    </row>
    <row r="13" spans="2:8" s="15" customFormat="1" ht="57.75" customHeight="1">
      <c r="B13" s="16" t="s">
        <v>16</v>
      </c>
      <c r="C13" s="16" t="s">
        <v>55</v>
      </c>
      <c r="D13" s="16"/>
      <c r="E13" s="16"/>
      <c r="F13" s="17" t="s">
        <v>56</v>
      </c>
      <c r="G13" s="28">
        <f>G14</f>
        <v>-3125</v>
      </c>
      <c r="H13" s="27">
        <f>H33+H14</f>
        <v>0</v>
      </c>
    </row>
    <row r="14" spans="2:8" s="15" customFormat="1" ht="46.5" customHeight="1">
      <c r="B14" s="16" t="s">
        <v>16</v>
      </c>
      <c r="C14" s="16" t="s">
        <v>55</v>
      </c>
      <c r="D14" s="16" t="s">
        <v>34</v>
      </c>
      <c r="E14" s="16"/>
      <c r="F14" s="17" t="s">
        <v>57</v>
      </c>
      <c r="G14" s="28">
        <f>G15+G21</f>
        <v>-3125</v>
      </c>
      <c r="H14" s="27">
        <f>H15</f>
        <v>0</v>
      </c>
    </row>
    <row r="15" spans="2:8" s="15" customFormat="1" ht="43.5" customHeight="1">
      <c r="B15" s="16" t="s">
        <v>16</v>
      </c>
      <c r="C15" s="16" t="s">
        <v>55</v>
      </c>
      <c r="D15" s="16" t="s">
        <v>58</v>
      </c>
      <c r="E15" s="16"/>
      <c r="F15" s="17" t="s">
        <v>59</v>
      </c>
      <c r="G15" s="28">
        <f>G16</f>
        <v>-2870</v>
      </c>
      <c r="H15" s="27">
        <f>H16</f>
        <v>0</v>
      </c>
    </row>
    <row r="16" spans="2:8" s="15" customFormat="1" ht="17.25" customHeight="1">
      <c r="B16" s="16" t="s">
        <v>16</v>
      </c>
      <c r="C16" s="16" t="s">
        <v>55</v>
      </c>
      <c r="D16" s="16" t="s">
        <v>60</v>
      </c>
      <c r="E16" s="16"/>
      <c r="F16" s="17" t="s">
        <v>61</v>
      </c>
      <c r="G16" s="28">
        <f>G17</f>
        <v>-2870</v>
      </c>
      <c r="H16" s="27">
        <f>H17</f>
        <v>0</v>
      </c>
    </row>
    <row r="17" spans="2:8" s="15" customFormat="1" ht="44.25" customHeight="1">
      <c r="B17" s="16" t="s">
        <v>16</v>
      </c>
      <c r="C17" s="16" t="s">
        <v>55</v>
      </c>
      <c r="D17" s="16" t="s">
        <v>60</v>
      </c>
      <c r="E17" s="16" t="s">
        <v>8</v>
      </c>
      <c r="F17" s="17" t="s">
        <v>15</v>
      </c>
      <c r="G17" s="28">
        <f>G18+G19+G20</f>
        <v>-2870</v>
      </c>
      <c r="H17" s="27">
        <f>H18</f>
        <v>0</v>
      </c>
    </row>
    <row r="18" spans="2:8" s="15" customFormat="1" ht="43.5" customHeight="1">
      <c r="B18" s="16" t="s">
        <v>16</v>
      </c>
      <c r="C18" s="16" t="s">
        <v>55</v>
      </c>
      <c r="D18" s="16" t="s">
        <v>60</v>
      </c>
      <c r="E18" s="16" t="s">
        <v>62</v>
      </c>
      <c r="F18" s="17" t="s">
        <v>63</v>
      </c>
      <c r="G18" s="28">
        <v>-650</v>
      </c>
      <c r="H18" s="27">
        <v>0</v>
      </c>
    </row>
    <row r="19" spans="2:8" s="15" customFormat="1" ht="16.5" customHeight="1">
      <c r="B19" s="16" t="s">
        <v>16</v>
      </c>
      <c r="C19" s="16" t="s">
        <v>55</v>
      </c>
      <c r="D19" s="16" t="s">
        <v>60</v>
      </c>
      <c r="E19" s="16" t="s">
        <v>7</v>
      </c>
      <c r="F19" s="17" t="s">
        <v>31</v>
      </c>
      <c r="G19" s="28">
        <v>-2070</v>
      </c>
      <c r="H19" s="27">
        <f>H39+H27</f>
        <v>0</v>
      </c>
    </row>
    <row r="20" spans="2:8" s="15" customFormat="1" ht="16.5" customHeight="1">
      <c r="B20" s="16" t="s">
        <v>16</v>
      </c>
      <c r="C20" s="16" t="s">
        <v>55</v>
      </c>
      <c r="D20" s="16" t="s">
        <v>60</v>
      </c>
      <c r="E20" s="16" t="s">
        <v>64</v>
      </c>
      <c r="F20" s="17" t="s">
        <v>65</v>
      </c>
      <c r="G20" s="28">
        <v>-150</v>
      </c>
      <c r="H20" s="27">
        <f t="shared" ref="H20:H27" si="0">H21</f>
        <v>0</v>
      </c>
    </row>
    <row r="21" spans="2:8" s="15" customFormat="1" ht="16.5" customHeight="1">
      <c r="B21" s="16" t="s">
        <v>16</v>
      </c>
      <c r="C21" s="16" t="s">
        <v>66</v>
      </c>
      <c r="D21" s="16"/>
      <c r="E21" s="16"/>
      <c r="F21" s="17" t="s">
        <v>67</v>
      </c>
      <c r="G21" s="28">
        <f>G22</f>
        <v>-255</v>
      </c>
      <c r="H21" s="27">
        <f t="shared" si="0"/>
        <v>0</v>
      </c>
    </row>
    <row r="22" spans="2:8" s="15" customFormat="1" ht="44.25" customHeight="1">
      <c r="B22" s="16" t="s">
        <v>16</v>
      </c>
      <c r="C22" s="16" t="s">
        <v>66</v>
      </c>
      <c r="D22" s="16" t="s">
        <v>34</v>
      </c>
      <c r="E22" s="16"/>
      <c r="F22" s="17" t="s">
        <v>35</v>
      </c>
      <c r="G22" s="28">
        <f>G23</f>
        <v>-255</v>
      </c>
      <c r="H22" s="27">
        <f t="shared" si="0"/>
        <v>0</v>
      </c>
    </row>
    <row r="23" spans="2:8" s="15" customFormat="1" ht="29.25" customHeight="1">
      <c r="B23" s="16" t="s">
        <v>16</v>
      </c>
      <c r="C23" s="16" t="s">
        <v>66</v>
      </c>
      <c r="D23" s="16" t="s">
        <v>68</v>
      </c>
      <c r="E23" s="16"/>
      <c r="F23" s="17" t="s">
        <v>69</v>
      </c>
      <c r="G23" s="28">
        <f>G24</f>
        <v>-255</v>
      </c>
      <c r="H23" s="27">
        <f t="shared" si="0"/>
        <v>0</v>
      </c>
    </row>
    <row r="24" spans="2:8" s="15" customFormat="1" ht="43.5" customHeight="1">
      <c r="B24" s="16" t="s">
        <v>16</v>
      </c>
      <c r="C24" s="16" t="s">
        <v>66</v>
      </c>
      <c r="D24" s="16" t="s">
        <v>70</v>
      </c>
      <c r="E24" s="16"/>
      <c r="F24" s="17" t="s">
        <v>71</v>
      </c>
      <c r="G24" s="28">
        <f>G25</f>
        <v>-255</v>
      </c>
      <c r="H24" s="27">
        <f t="shared" si="0"/>
        <v>0</v>
      </c>
    </row>
    <row r="25" spans="2:8" s="15" customFormat="1" ht="31.5" customHeight="1">
      <c r="B25" s="16" t="s">
        <v>16</v>
      </c>
      <c r="C25" s="16" t="s">
        <v>66</v>
      </c>
      <c r="D25" s="16" t="s">
        <v>70</v>
      </c>
      <c r="E25" s="16" t="s">
        <v>72</v>
      </c>
      <c r="F25" s="17" t="s">
        <v>73</v>
      </c>
      <c r="G25" s="28">
        <f>G26</f>
        <v>-255</v>
      </c>
      <c r="H25" s="27">
        <f t="shared" si="0"/>
        <v>0</v>
      </c>
    </row>
    <row r="26" spans="2:8" s="15" customFormat="1" ht="19.5" customHeight="1">
      <c r="B26" s="16" t="s">
        <v>16</v>
      </c>
      <c r="C26" s="16" t="s">
        <v>66</v>
      </c>
      <c r="D26" s="16" t="s">
        <v>70</v>
      </c>
      <c r="E26" s="16" t="s">
        <v>74</v>
      </c>
      <c r="F26" s="17" t="s">
        <v>75</v>
      </c>
      <c r="G26" s="28">
        <v>-255</v>
      </c>
      <c r="H26" s="27">
        <f t="shared" si="0"/>
        <v>0</v>
      </c>
    </row>
    <row r="27" spans="2:8" s="15" customFormat="1" ht="27.75" customHeight="1">
      <c r="B27" s="16" t="s">
        <v>16</v>
      </c>
      <c r="C27" s="16" t="s">
        <v>11</v>
      </c>
      <c r="D27" s="16"/>
      <c r="E27" s="16"/>
      <c r="F27" s="17" t="s">
        <v>12</v>
      </c>
      <c r="G27" s="27">
        <f>G28</f>
        <v>53506.5</v>
      </c>
      <c r="H27" s="27">
        <f t="shared" si="0"/>
        <v>0</v>
      </c>
    </row>
    <row r="28" spans="2:8" s="15" customFormat="1" ht="13.5" customHeight="1">
      <c r="B28" s="16" t="s">
        <v>16</v>
      </c>
      <c r="C28" s="16" t="s">
        <v>13</v>
      </c>
      <c r="D28" s="16"/>
      <c r="E28" s="16"/>
      <c r="F28" s="17" t="s">
        <v>14</v>
      </c>
      <c r="G28" s="27">
        <f>G41+G29</f>
        <v>53506.5</v>
      </c>
      <c r="H28" s="27">
        <f>H41+H29</f>
        <v>0</v>
      </c>
    </row>
    <row r="29" spans="2:8" s="15" customFormat="1" ht="42" customHeight="1">
      <c r="B29" s="16" t="s">
        <v>16</v>
      </c>
      <c r="C29" s="16" t="s">
        <v>13</v>
      </c>
      <c r="D29" s="16" t="s">
        <v>34</v>
      </c>
      <c r="E29" s="16"/>
      <c r="F29" s="17" t="s">
        <v>35</v>
      </c>
      <c r="G29" s="27">
        <f t="shared" ref="G29:H32" si="1">G30</f>
        <v>1841.8</v>
      </c>
      <c r="H29" s="27">
        <f t="shared" si="1"/>
        <v>0</v>
      </c>
    </row>
    <row r="30" spans="2:8" s="15" customFormat="1" ht="27.75" customHeight="1">
      <c r="B30" s="16" t="s">
        <v>16</v>
      </c>
      <c r="C30" s="16" t="s">
        <v>13</v>
      </c>
      <c r="D30" s="16" t="s">
        <v>36</v>
      </c>
      <c r="E30" s="16"/>
      <c r="F30" s="17" t="s">
        <v>41</v>
      </c>
      <c r="G30" s="27">
        <f t="shared" si="1"/>
        <v>1841.8</v>
      </c>
      <c r="H30" s="27">
        <f t="shared" si="1"/>
        <v>0</v>
      </c>
    </row>
    <row r="31" spans="2:8" s="15" customFormat="1" ht="27.75" customHeight="1">
      <c r="B31" s="16" t="s">
        <v>16</v>
      </c>
      <c r="C31" s="16" t="s">
        <v>13</v>
      </c>
      <c r="D31" s="16" t="s">
        <v>32</v>
      </c>
      <c r="E31" s="16"/>
      <c r="F31" s="17" t="s">
        <v>40</v>
      </c>
      <c r="G31" s="27">
        <f t="shared" si="1"/>
        <v>1841.8</v>
      </c>
      <c r="H31" s="27">
        <f t="shared" si="1"/>
        <v>0</v>
      </c>
    </row>
    <row r="32" spans="2:8" s="15" customFormat="1" ht="42.75" customHeight="1">
      <c r="B32" s="16" t="s">
        <v>16</v>
      </c>
      <c r="C32" s="16" t="s">
        <v>13</v>
      </c>
      <c r="D32" s="16" t="s">
        <v>32</v>
      </c>
      <c r="E32" s="16" t="s">
        <v>8</v>
      </c>
      <c r="F32" s="17" t="s">
        <v>15</v>
      </c>
      <c r="G32" s="27">
        <f t="shared" si="1"/>
        <v>1841.8</v>
      </c>
      <c r="H32" s="27">
        <f t="shared" si="1"/>
        <v>0</v>
      </c>
    </row>
    <row r="33" spans="2:8" s="15" customFormat="1" ht="13.5" customHeight="1">
      <c r="B33" s="16" t="s">
        <v>16</v>
      </c>
      <c r="C33" s="16" t="s">
        <v>13</v>
      </c>
      <c r="D33" s="16" t="s">
        <v>32</v>
      </c>
      <c r="E33" s="16" t="s">
        <v>7</v>
      </c>
      <c r="F33" s="17" t="s">
        <v>33</v>
      </c>
      <c r="G33" s="27">
        <v>1841.8</v>
      </c>
      <c r="H33" s="27">
        <v>0</v>
      </c>
    </row>
    <row r="34" spans="2:8" s="15" customFormat="1" ht="13.5" customHeight="1">
      <c r="B34" s="16" t="s">
        <v>16</v>
      </c>
      <c r="C34" s="16" t="s">
        <v>45</v>
      </c>
      <c r="D34" s="16"/>
      <c r="E34" s="16"/>
      <c r="F34" s="17" t="s">
        <v>46</v>
      </c>
      <c r="G34" s="27">
        <f>G35</f>
        <v>-1300</v>
      </c>
      <c r="H34" s="27">
        <f>H35</f>
        <v>0</v>
      </c>
    </row>
    <row r="35" spans="2:8" s="15" customFormat="1" ht="13.5" customHeight="1">
      <c r="B35" s="16" t="s">
        <v>16</v>
      </c>
      <c r="C35" s="16" t="s">
        <v>47</v>
      </c>
      <c r="D35" s="16"/>
      <c r="E35" s="16"/>
      <c r="F35" s="17" t="s">
        <v>48</v>
      </c>
      <c r="G35" s="27">
        <f>G36</f>
        <v>-1300</v>
      </c>
      <c r="H35" s="27">
        <f>H48+H36</f>
        <v>0</v>
      </c>
    </row>
    <row r="36" spans="2:8" s="15" customFormat="1" ht="43.5" customHeight="1">
      <c r="B36" s="16" t="s">
        <v>16</v>
      </c>
      <c r="C36" s="16" t="s">
        <v>47</v>
      </c>
      <c r="D36" s="16" t="s">
        <v>34</v>
      </c>
      <c r="E36" s="16"/>
      <c r="F36" s="17" t="s">
        <v>35</v>
      </c>
      <c r="G36" s="27">
        <f>G37</f>
        <v>-1300</v>
      </c>
      <c r="H36" s="27">
        <f>H37</f>
        <v>0</v>
      </c>
    </row>
    <row r="37" spans="2:8" s="15" customFormat="1" ht="30.75" customHeight="1">
      <c r="B37" s="16" t="s">
        <v>16</v>
      </c>
      <c r="C37" s="16" t="s">
        <v>47</v>
      </c>
      <c r="D37" s="16" t="s">
        <v>49</v>
      </c>
      <c r="E37" s="16"/>
      <c r="F37" s="17" t="s">
        <v>50</v>
      </c>
      <c r="G37" s="27">
        <f>G38</f>
        <v>-1300</v>
      </c>
      <c r="H37" s="27">
        <f>H38</f>
        <v>0</v>
      </c>
    </row>
    <row r="38" spans="2:8" s="15" customFormat="1" ht="13.5" customHeight="1">
      <c r="B38" s="16" t="s">
        <v>16</v>
      </c>
      <c r="C38" s="16" t="s">
        <v>47</v>
      </c>
      <c r="D38" s="16" t="s">
        <v>51</v>
      </c>
      <c r="E38" s="16"/>
      <c r="F38" s="17" t="s">
        <v>52</v>
      </c>
      <c r="G38" s="27">
        <f>G39</f>
        <v>-1300</v>
      </c>
      <c r="H38" s="27">
        <f>H39</f>
        <v>0</v>
      </c>
    </row>
    <row r="39" spans="2:8" s="15" customFormat="1" ht="43.5" customHeight="1">
      <c r="B39" s="16" t="s">
        <v>16</v>
      </c>
      <c r="C39" s="16" t="s">
        <v>47</v>
      </c>
      <c r="D39" s="16" t="s">
        <v>51</v>
      </c>
      <c r="E39" s="16" t="s">
        <v>8</v>
      </c>
      <c r="F39" s="17" t="s">
        <v>15</v>
      </c>
      <c r="G39" s="27">
        <f>G40</f>
        <v>-1300</v>
      </c>
      <c r="H39" s="27">
        <f>H40</f>
        <v>0</v>
      </c>
    </row>
    <row r="40" spans="2:8" s="15" customFormat="1" ht="13.5" customHeight="1">
      <c r="B40" s="16" t="s">
        <v>16</v>
      </c>
      <c r="C40" s="16" t="s">
        <v>47</v>
      </c>
      <c r="D40" s="16" t="s">
        <v>51</v>
      </c>
      <c r="E40" s="16" t="s">
        <v>7</v>
      </c>
      <c r="F40" s="17" t="s">
        <v>33</v>
      </c>
      <c r="G40" s="27">
        <v>-1300</v>
      </c>
      <c r="H40" s="27">
        <f>H41</f>
        <v>0</v>
      </c>
    </row>
    <row r="41" spans="2:8" s="15" customFormat="1" ht="57" customHeight="1">
      <c r="B41" s="16" t="s">
        <v>16</v>
      </c>
      <c r="C41" s="16" t="s">
        <v>13</v>
      </c>
      <c r="D41" s="16" t="s">
        <v>26</v>
      </c>
      <c r="E41" s="16"/>
      <c r="F41" s="17" t="s">
        <v>27</v>
      </c>
      <c r="G41" s="27">
        <f t="shared" ref="G41:H44" si="2">G42</f>
        <v>51664.7</v>
      </c>
      <c r="H41" s="27">
        <f t="shared" si="2"/>
        <v>0</v>
      </c>
    </row>
    <row r="42" spans="2:8" s="15" customFormat="1" ht="28.5" customHeight="1">
      <c r="B42" s="16" t="s">
        <v>16</v>
      </c>
      <c r="C42" s="16" t="s">
        <v>13</v>
      </c>
      <c r="D42" s="16" t="s">
        <v>28</v>
      </c>
      <c r="E42" s="16"/>
      <c r="F42" s="17" t="s">
        <v>38</v>
      </c>
      <c r="G42" s="27">
        <f t="shared" si="2"/>
        <v>51664.7</v>
      </c>
      <c r="H42" s="27">
        <f t="shared" si="2"/>
        <v>0</v>
      </c>
    </row>
    <row r="43" spans="2:8" s="15" customFormat="1" ht="45">
      <c r="B43" s="16" t="s">
        <v>16</v>
      </c>
      <c r="C43" s="16" t="s">
        <v>13</v>
      </c>
      <c r="D43" s="16" t="s">
        <v>29</v>
      </c>
      <c r="E43" s="16"/>
      <c r="F43" s="17" t="s">
        <v>39</v>
      </c>
      <c r="G43" s="27">
        <f t="shared" si="2"/>
        <v>51664.7</v>
      </c>
      <c r="H43" s="27">
        <f t="shared" si="2"/>
        <v>0</v>
      </c>
    </row>
    <row r="44" spans="2:8" s="15" customFormat="1" ht="45">
      <c r="B44" s="16" t="s">
        <v>16</v>
      </c>
      <c r="C44" s="16" t="s">
        <v>13</v>
      </c>
      <c r="D44" s="16" t="s">
        <v>29</v>
      </c>
      <c r="E44" s="16" t="s">
        <v>8</v>
      </c>
      <c r="F44" s="17" t="s">
        <v>15</v>
      </c>
      <c r="G44" s="27">
        <f t="shared" si="2"/>
        <v>51664.7</v>
      </c>
      <c r="H44" s="27">
        <f t="shared" si="2"/>
        <v>0</v>
      </c>
    </row>
    <row r="45" spans="2:8" s="15" customFormat="1" ht="15">
      <c r="B45" s="16" t="s">
        <v>16</v>
      </c>
      <c r="C45" s="16" t="s">
        <v>13</v>
      </c>
      <c r="D45" s="16" t="s">
        <v>29</v>
      </c>
      <c r="E45" s="16" t="s">
        <v>7</v>
      </c>
      <c r="F45" s="17" t="s">
        <v>31</v>
      </c>
      <c r="G45" s="27">
        <v>51664.7</v>
      </c>
      <c r="H45" s="27">
        <v>0</v>
      </c>
    </row>
    <row r="46" spans="2:8" s="15" customFormat="1" ht="13.5" customHeight="1">
      <c r="B46" s="19"/>
      <c r="C46" s="19"/>
      <c r="D46" s="19"/>
      <c r="E46" s="19"/>
      <c r="F46" s="20" t="s">
        <v>6</v>
      </c>
      <c r="G46" s="29">
        <f>G11</f>
        <v>49081.5</v>
      </c>
      <c r="H46" s="29">
        <f>H11</f>
        <v>0</v>
      </c>
    </row>
    <row r="47" spans="2:8" s="15" customFormat="1" ht="12.75">
      <c r="B47" s="9"/>
      <c r="C47" s="9"/>
      <c r="D47" s="9"/>
      <c r="E47" s="9"/>
      <c r="F47" s="21"/>
      <c r="G47" s="22"/>
    </row>
    <row r="48" spans="2:8" s="15" customFormat="1" ht="36" customHeight="1">
      <c r="B48" s="3"/>
      <c r="C48" s="3"/>
      <c r="D48" s="3"/>
      <c r="E48" s="3"/>
      <c r="F48" s="4"/>
      <c r="G48" s="5"/>
      <c r="H48" s="2"/>
    </row>
    <row r="49" spans="2:8" s="15" customFormat="1" ht="16.5">
      <c r="B49" s="23" t="s">
        <v>24</v>
      </c>
      <c r="C49" s="23"/>
      <c r="D49" s="24"/>
      <c r="E49" s="23"/>
      <c r="F49" s="38" t="s">
        <v>25</v>
      </c>
      <c r="G49" s="38"/>
      <c r="H49" s="38"/>
    </row>
    <row r="50" spans="2:8" s="15" customFormat="1">
      <c r="B50" s="3"/>
      <c r="C50" s="3"/>
      <c r="D50" s="3"/>
      <c r="E50" s="3"/>
      <c r="F50" s="4"/>
      <c r="G50" s="5"/>
      <c r="H50" s="2"/>
    </row>
    <row r="51" spans="2:8" s="15" customFormat="1">
      <c r="B51"/>
      <c r="C51"/>
      <c r="D51"/>
      <c r="E51"/>
      <c r="F51"/>
      <c r="G51"/>
      <c r="H51" s="2"/>
    </row>
    <row r="52" spans="2:8" s="15" customFormat="1">
      <c r="B52"/>
      <c r="C52"/>
      <c r="D52"/>
      <c r="E52"/>
      <c r="F52"/>
      <c r="G52"/>
      <c r="H52" s="2"/>
    </row>
    <row r="53" spans="2:8" s="15" customFormat="1">
      <c r="B53"/>
      <c r="C53"/>
      <c r="D53"/>
      <c r="E53"/>
      <c r="F53"/>
      <c r="G53"/>
      <c r="H53" s="2"/>
    </row>
    <row r="54" spans="2:8" s="15" customFormat="1">
      <c r="B54"/>
      <c r="C54"/>
      <c r="D54"/>
      <c r="E54"/>
      <c r="F54"/>
      <c r="G54"/>
      <c r="H54" s="2"/>
    </row>
    <row r="55" spans="2:8" s="15" customFormat="1">
      <c r="B55"/>
      <c r="C55"/>
      <c r="D55"/>
      <c r="E55"/>
      <c r="F55"/>
      <c r="G55"/>
      <c r="H55" s="2"/>
    </row>
    <row r="56" spans="2:8" s="15" customFormat="1">
      <c r="B56"/>
      <c r="C56"/>
      <c r="D56"/>
      <c r="E56"/>
      <c r="F56"/>
      <c r="G56"/>
      <c r="H56" s="2"/>
    </row>
    <row r="57" spans="2:8" s="15" customFormat="1">
      <c r="B57"/>
      <c r="C57"/>
      <c r="D57"/>
      <c r="E57"/>
      <c r="F57"/>
      <c r="G57"/>
      <c r="H57" s="2"/>
    </row>
    <row r="58" spans="2:8" s="15" customFormat="1">
      <c r="B58"/>
      <c r="C58"/>
      <c r="D58"/>
      <c r="E58"/>
      <c r="F58"/>
      <c r="G58"/>
      <c r="H58" s="2"/>
    </row>
    <row r="59" spans="2:8" s="15" customFormat="1">
      <c r="B59"/>
      <c r="C59"/>
      <c r="D59"/>
      <c r="E59"/>
      <c r="F59"/>
      <c r="G59"/>
      <c r="H59" s="2"/>
    </row>
    <row r="60" spans="2:8" s="15" customFormat="1">
      <c r="B60"/>
      <c r="C60"/>
      <c r="D60"/>
      <c r="E60"/>
      <c r="F60"/>
      <c r="G60"/>
      <c r="H60" s="2"/>
    </row>
    <row r="61" spans="2:8" s="15" customFormat="1">
      <c r="B61"/>
      <c r="C61"/>
      <c r="D61"/>
      <c r="E61"/>
      <c r="F61"/>
      <c r="G61"/>
      <c r="H61" s="2"/>
    </row>
    <row r="62" spans="2:8" s="15" customFormat="1">
      <c r="B62"/>
      <c r="C62"/>
      <c r="D62"/>
      <c r="E62"/>
      <c r="F62"/>
      <c r="G62"/>
      <c r="H62" s="2"/>
    </row>
    <row r="63" spans="2:8" s="15" customFormat="1">
      <c r="B63"/>
      <c r="C63"/>
      <c r="D63"/>
      <c r="E63"/>
      <c r="F63"/>
      <c r="G63"/>
      <c r="H63" s="2"/>
    </row>
    <row r="64" spans="2:8" s="18" customFormat="1" ht="16.5" customHeight="1">
      <c r="B64"/>
      <c r="C64"/>
      <c r="D64"/>
      <c r="E64"/>
      <c r="F64"/>
      <c r="G64"/>
      <c r="H64" s="2"/>
    </row>
    <row r="65" spans="2:8" s="15" customFormat="1">
      <c r="B65"/>
      <c r="C65"/>
      <c r="D65"/>
      <c r="E65"/>
      <c r="F65"/>
      <c r="G65"/>
      <c r="H65" s="2"/>
    </row>
    <row r="66" spans="2:8" ht="33" customHeight="1">
      <c r="B66"/>
      <c r="C66"/>
      <c r="D66"/>
      <c r="E66"/>
      <c r="F66"/>
      <c r="G66"/>
    </row>
    <row r="67" spans="2:8" s="7" customFormat="1">
      <c r="B67"/>
      <c r="C67"/>
      <c r="D67"/>
      <c r="E67"/>
      <c r="F67"/>
      <c r="G67"/>
      <c r="H67" s="2"/>
    </row>
    <row r="68" spans="2:8">
      <c r="B68" s="9"/>
      <c r="C68"/>
      <c r="D68"/>
      <c r="E68"/>
      <c r="F68"/>
      <c r="G68"/>
    </row>
    <row r="69" spans="2:8">
      <c r="B69" s="9"/>
      <c r="C69"/>
      <c r="D69"/>
      <c r="E69"/>
      <c r="F69"/>
      <c r="G69"/>
    </row>
    <row r="70" spans="2:8">
      <c r="B70"/>
      <c r="C70"/>
      <c r="D70"/>
      <c r="E70"/>
      <c r="F70"/>
      <c r="G70"/>
    </row>
    <row r="71" spans="2:8">
      <c r="B71"/>
      <c r="C71"/>
      <c r="D71"/>
      <c r="E71"/>
      <c r="F71"/>
      <c r="G71"/>
    </row>
    <row r="72" spans="2:8">
      <c r="B72"/>
      <c r="C72"/>
      <c r="D72"/>
      <c r="E72"/>
      <c r="F72"/>
      <c r="G72"/>
    </row>
    <row r="73" spans="2:8">
      <c r="B73"/>
      <c r="C73"/>
      <c r="D73"/>
      <c r="E73"/>
      <c r="F73"/>
      <c r="G73"/>
    </row>
    <row r="74" spans="2:8">
      <c r="B74"/>
      <c r="C74"/>
      <c r="D74"/>
      <c r="E74"/>
      <c r="F74"/>
      <c r="G74"/>
    </row>
    <row r="75" spans="2:8">
      <c r="B75"/>
      <c r="C75"/>
      <c r="D75"/>
      <c r="E75"/>
      <c r="F75"/>
      <c r="G75"/>
    </row>
    <row r="76" spans="2:8">
      <c r="B76"/>
      <c r="C76"/>
      <c r="D76"/>
      <c r="E76"/>
      <c r="F76"/>
      <c r="G76"/>
    </row>
    <row r="77" spans="2:8">
      <c r="B77"/>
      <c r="C77"/>
      <c r="D77"/>
      <c r="E77"/>
      <c r="F77"/>
      <c r="G77"/>
    </row>
    <row r="78" spans="2:8">
      <c r="B78"/>
      <c r="C78"/>
      <c r="D78"/>
      <c r="E78"/>
      <c r="F78"/>
      <c r="G78"/>
    </row>
    <row r="79" spans="2:8">
      <c r="B79"/>
      <c r="C79"/>
      <c r="D79"/>
      <c r="E79"/>
      <c r="F79"/>
      <c r="G79"/>
    </row>
    <row r="80" spans="2:8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7" spans="8:8">
      <c r="H97" s="7"/>
    </row>
    <row r="115" spans="2:8" s="7" customFormat="1">
      <c r="B115" s="3"/>
      <c r="C115" s="3"/>
      <c r="D115" s="3"/>
      <c r="E115" s="3"/>
      <c r="F115" s="4"/>
      <c r="G115" s="5"/>
      <c r="H115" s="2"/>
    </row>
  </sheetData>
  <mergeCells count="9">
    <mergeCell ref="B6:H6"/>
    <mergeCell ref="F5:H5"/>
    <mergeCell ref="D7:G7"/>
    <mergeCell ref="B8:G8"/>
    <mergeCell ref="F49:H49"/>
    <mergeCell ref="F1:H1"/>
    <mergeCell ref="F2:H2"/>
    <mergeCell ref="F3:H3"/>
    <mergeCell ref="F4:H4"/>
  </mergeCells>
  <phoneticPr fontId="2" type="noConversion"/>
  <pageMargins left="1.1811023622047245" right="0.39370078740157483" top="0.78740157480314965" bottom="0.59055118110236227" header="0.51181102362204722" footer="0.28125"/>
  <pageSetup paperSize="9" orientation="portrait" r:id="rId1"/>
  <headerFooter differentFirst="1">
    <oddHeader>&amp;C&amp;P</oddHeader>
    <oddFooter>&amp;L&amp;8 26.09.2023 №42/3&amp;R&amp;8SR2s42r03p9</oddFooter>
    <firstFooter>&amp;L&amp;8 26.09.2023 №42/3&amp;R&amp;8SR2s42r03p9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Tikhonov</cp:lastModifiedBy>
  <cp:lastPrinted>2023-09-27T05:44:36Z</cp:lastPrinted>
  <dcterms:created xsi:type="dcterms:W3CDTF">2010-11-03T06:40:12Z</dcterms:created>
  <dcterms:modified xsi:type="dcterms:W3CDTF">2023-09-28T09:30:14Z</dcterms:modified>
</cp:coreProperties>
</file>