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16" i="2"/>
  <c r="G17"/>
  <c r="H19"/>
  <c r="H18"/>
  <c r="H17"/>
  <c r="G20"/>
  <c r="G15"/>
  <c r="G14"/>
  <c r="G13"/>
  <c r="G12"/>
  <c r="G11"/>
  <c r="G34"/>
  <c r="H20"/>
  <c r="H16"/>
  <c r="H15"/>
  <c r="H14"/>
  <c r="H13"/>
  <c r="H12"/>
  <c r="H27"/>
  <c r="H26"/>
  <c r="H25"/>
  <c r="H24"/>
  <c r="G27"/>
  <c r="G26"/>
  <c r="G25"/>
  <c r="G24"/>
  <c r="H32"/>
  <c r="H31"/>
  <c r="H30"/>
  <c r="H29"/>
  <c r="G32"/>
  <c r="G31"/>
  <c r="G30"/>
  <c r="G29"/>
  <c r="H23"/>
  <c r="H22"/>
  <c r="G23"/>
  <c r="G22"/>
  <c r="H11"/>
  <c r="H34"/>
</calcChain>
</file>

<file path=xl/sharedStrings.xml><?xml version="1.0" encoding="utf-8"?>
<sst xmlns="http://schemas.openxmlformats.org/spreadsheetml/2006/main" count="118" uniqueCount="61">
  <si>
    <t>1</t>
  </si>
  <si>
    <t>2</t>
  </si>
  <si>
    <t>3</t>
  </si>
  <si>
    <t>4</t>
  </si>
  <si>
    <t>5</t>
  </si>
  <si>
    <t>6</t>
  </si>
  <si>
    <t>Всего</t>
  </si>
  <si>
    <t>244</t>
  </si>
  <si>
    <t>200</t>
  </si>
  <si>
    <t>к решению Совета депутатов</t>
  </si>
  <si>
    <t>Советского района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</si>
  <si>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</si>
  <si>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</si>
  <si>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</si>
  <si>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</si>
  <si>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</si>
  <si>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561</t>
  </si>
  <si>
    <t>Наименование</t>
  </si>
  <si>
    <t>Ведомство</t>
  </si>
  <si>
    <t>Целевая статья</t>
  </si>
  <si>
    <t>Раздел Подраздел</t>
  </si>
  <si>
    <t>Вид расходов</t>
  </si>
  <si>
    <t>7</t>
  </si>
  <si>
    <t>администрация Советского района города Челябинска</t>
  </si>
  <si>
    <t>Глава Советского района</t>
  </si>
  <si>
    <t>В.Е. Макаров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</si>
  <si>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</si>
  <si>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</si>
  <si>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</si>
  <si>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02 0 F2 55555</t>
  </si>
  <si>
    <t>(изменения)</t>
  </si>
  <si>
    <t>Прочая закупка товаров, работ и услуг</t>
  </si>
  <si>
    <t>01 0 03 М6205</t>
  </si>
  <si>
    <t xml:space="preserve">Прочая закупка товаров, работ и услуг </t>
  </si>
  <si>
    <t>01 0 00 00000</t>
  </si>
  <si>
    <t>Муниципальная программа "Повышение уровня и качества жизни населения Советского района города Челябинска"</t>
  </si>
  <si>
    <t>01 0 03 00000</t>
  </si>
  <si>
    <t>2024 год (тыс. рублей)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</si>
  <si>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</si>
  <si>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</si>
  <si>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</si>
  <si>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</si>
  <si>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Приложение 9</t>
  </si>
  <si>
    <t>2025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</si>
  <si>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2024-2025 годов                                                                           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</si>
  <si>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</si>
  <si>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</si>
  <si>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</si>
  <si>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</si>
  <si>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"Повышение уровня и качества жизни населения Советского района города Челябинска" </t>
  </si>
  <si>
    <t>01 0 01 00000</t>
  </si>
  <si>
    <t>Руководство и управление в сфере установленных функций органов местного самоуправления</t>
  </si>
  <si>
    <t xml:space="preserve">01 0 01 М2045 </t>
  </si>
  <si>
    <t>Центральный аппарат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</si>
  <si>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</si>
  <si>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</si>
  <si>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</si>
  <si>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</si>
  <si>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</si>
  <si>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</si>
  <si>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45/3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</si>
</sst>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5" fillId="0" borderId="10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2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2" xfId="0" applyNumberFormat="1" applyFont="1" applyBorder="1" applyAlignment="1">
      <alignment horizontal="left"/>
    </xf>
    <xf numFmtId="0" fontId="24" fillId="0" borderId="12" xfId="0" applyNumberFormat="1" applyFont="1" applyBorder="1" applyAlignment="1">
      <alignment horizontal="justify" wrapText="1"/>
    </xf>
    <xf numFmtId="0" fontId="23" fillId="0" borderId="0" xfId="0" applyFont="1"/>
    <xf numFmtId="49" fontId="25" fillId="0" borderId="12" xfId="0" applyNumberFormat="1" applyFont="1" applyBorder="1"/>
    <xf numFmtId="0" fontId="25" fillId="0" borderId="12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172" fontId="24" fillId="24" borderId="12" xfId="0" applyNumberFormat="1" applyFont="1" applyFill="1" applyBorder="1"/>
    <xf numFmtId="172" fontId="24" fillId="0" borderId="12" xfId="0" applyNumberFormat="1" applyFont="1" applyBorder="1"/>
    <xf numFmtId="172" fontId="25" fillId="0" borderId="12" xfId="0" applyNumberFormat="1" applyFont="1" applyBorder="1"/>
    <xf numFmtId="172" fontId="24" fillId="0" borderId="14" xfId="0" applyNumberFormat="1" applyFont="1" applyBorder="1"/>
    <xf numFmtId="0" fontId="27" fillId="0" borderId="0" xfId="0" applyNumberFormat="1" applyFont="1" applyBorder="1" applyAlignment="1">
      <alignment horizontal="center" vertical="top" wrapText="1"/>
    </xf>
    <xf numFmtId="49" fontId="25" fillId="0" borderId="15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0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3"/>
  <sheetViews>
    <sheetView tabSelected="1" view="pageLayout" topLeftCell="B1" zoomScaleNormal="100" workbookViewId="0">
      <selection activeCell="F1" sqref="F1:H1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1.7109375" style="2" customWidth="1"/>
    <col min="9" max="16384" width="9.140625" style="2"/>
  </cols>
  <sheetData>
    <row r="1" spans="2:8">
      <c r="B1" s="8"/>
      <c r="C1" s="8"/>
      <c r="D1" s="8"/>
      <c r="E1" s="8"/>
      <c r="F1" s="39" t="s">
        <v>42</v>
      </c>
      <c r="G1" s="39"/>
      <c r="H1" s="39"/>
    </row>
    <row r="2" spans="2:8" ht="16.5" customHeight="1">
      <c r="B2" s="8"/>
      <c r="C2" s="8"/>
      <c r="D2" s="8"/>
      <c r="E2" s="8"/>
      <c r="F2" s="34" t="s">
        <v>9</v>
      </c>
      <c r="G2" s="34"/>
      <c r="H2" s="34"/>
    </row>
    <row r="3" spans="2:8" ht="16.5" customHeight="1">
      <c r="B3" s="8"/>
      <c r="C3" s="8"/>
      <c r="D3" s="8"/>
      <c r="E3" s="8"/>
      <c r="F3" s="34" t="s">
        <v>10</v>
      </c>
      <c r="G3" s="34"/>
      <c r="H3" s="34"/>
    </row>
    <row r="4" spans="2:8" ht="16.5" customHeight="1">
      <c r="B4" s="8"/>
      <c r="C4" s="8"/>
      <c r="D4" s="8"/>
      <c r="E4" s="8"/>
      <c r="F4" s="34" t="s">
        <v>60</v>
      </c>
      <c r="G4" s="34"/>
      <c r="H4" s="34"/>
    </row>
    <row r="5" spans="2:8" ht="12.75" customHeight="1">
      <c r="B5" s="8"/>
      <c r="C5" s="8"/>
      <c r="D5" s="8"/>
      <c r="E5" s="8"/>
      <c r="F5" s="34"/>
      <c r="G5" s="35"/>
      <c r="H5" s="35"/>
    </row>
    <row r="6" spans="2:8" s="1" customFormat="1" ht="52.5" customHeight="1">
      <c r="B6" s="33" t="s">
        <v>44</v>
      </c>
      <c r="C6" s="33"/>
      <c r="D6" s="33"/>
      <c r="E6" s="33"/>
      <c r="F6" s="33"/>
      <c r="G6" s="33"/>
      <c r="H6" s="33"/>
    </row>
    <row r="7" spans="2:8" s="1" customFormat="1" ht="18" customHeight="1">
      <c r="B7" s="31"/>
      <c r="C7" s="31"/>
      <c r="D7" s="36" t="s">
        <v>30</v>
      </c>
      <c r="E7" s="33"/>
      <c r="F7" s="33"/>
      <c r="G7" s="33"/>
      <c r="H7" s="31"/>
    </row>
    <row r="8" spans="2:8" s="1" customFormat="1" ht="8.25" customHeight="1">
      <c r="B8" s="37"/>
      <c r="C8" s="37"/>
      <c r="D8" s="37"/>
      <c r="E8" s="37"/>
      <c r="F8" s="37"/>
      <c r="G8" s="37"/>
    </row>
    <row r="9" spans="2:8" s="6" customFormat="1" ht="100.15" customHeight="1">
      <c r="B9" s="10" t="s">
        <v>18</v>
      </c>
      <c r="C9" s="10" t="s">
        <v>20</v>
      </c>
      <c r="D9" s="11" t="s">
        <v>19</v>
      </c>
      <c r="E9" s="10" t="s">
        <v>21</v>
      </c>
      <c r="F9" s="12" t="s">
        <v>17</v>
      </c>
      <c r="G9" s="32" t="s">
        <v>37</v>
      </c>
      <c r="H9" s="32" t="s">
        <v>43</v>
      </c>
    </row>
    <row r="10" spans="2:8" s="13" customFormat="1" ht="14.25">
      <c r="B10" s="14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25" t="s">
        <v>5</v>
      </c>
      <c r="H10" s="26" t="s">
        <v>22</v>
      </c>
    </row>
    <row r="11" spans="2:8" s="15" customFormat="1" ht="30" customHeight="1">
      <c r="B11" s="16" t="s">
        <v>16</v>
      </c>
      <c r="C11" s="16"/>
      <c r="D11" s="16"/>
      <c r="E11" s="16"/>
      <c r="F11" s="17" t="s">
        <v>23</v>
      </c>
      <c r="G11" s="28">
        <f>G12+G22</f>
        <v>-4647.2000000000007</v>
      </c>
      <c r="H11" s="30">
        <f>H22</f>
        <v>0</v>
      </c>
    </row>
    <row r="12" spans="2:8" s="15" customFormat="1" ht="31.5" customHeight="1">
      <c r="B12" s="16" t="s">
        <v>16</v>
      </c>
      <c r="C12" s="16" t="s">
        <v>45</v>
      </c>
      <c r="D12" s="16"/>
      <c r="E12" s="16"/>
      <c r="F12" s="17" t="s">
        <v>46</v>
      </c>
      <c r="G12" s="28">
        <f>G13</f>
        <v>-3315.4</v>
      </c>
      <c r="H12" s="27">
        <f>H13</f>
        <v>0</v>
      </c>
    </row>
    <row r="13" spans="2:8" s="15" customFormat="1" ht="57.75" customHeight="1">
      <c r="B13" s="16" t="s">
        <v>16</v>
      </c>
      <c r="C13" s="16" t="s">
        <v>47</v>
      </c>
      <c r="D13" s="16"/>
      <c r="E13" s="16"/>
      <c r="F13" s="17" t="s">
        <v>48</v>
      </c>
      <c r="G13" s="28">
        <f>G14</f>
        <v>-3315.4</v>
      </c>
      <c r="H13" s="27">
        <f t="shared" ref="H13:H20" si="0">H14</f>
        <v>0</v>
      </c>
    </row>
    <row r="14" spans="2:8" s="15" customFormat="1" ht="46.5" customHeight="1">
      <c r="B14" s="16" t="s">
        <v>16</v>
      </c>
      <c r="C14" s="16" t="s">
        <v>47</v>
      </c>
      <c r="D14" s="16" t="s">
        <v>34</v>
      </c>
      <c r="E14" s="16"/>
      <c r="F14" s="17" t="s">
        <v>49</v>
      </c>
      <c r="G14" s="28">
        <f>G15</f>
        <v>-3315.4</v>
      </c>
      <c r="H14" s="27">
        <f t="shared" si="0"/>
        <v>0</v>
      </c>
    </row>
    <row r="15" spans="2:8" s="15" customFormat="1" ht="43.5" customHeight="1">
      <c r="B15" s="16" t="s">
        <v>16</v>
      </c>
      <c r="C15" s="16" t="s">
        <v>47</v>
      </c>
      <c r="D15" s="16" t="s">
        <v>50</v>
      </c>
      <c r="E15" s="16"/>
      <c r="F15" s="17" t="s">
        <v>51</v>
      </c>
      <c r="G15" s="28">
        <f>G16</f>
        <v>-3315.4</v>
      </c>
      <c r="H15" s="27">
        <f t="shared" si="0"/>
        <v>0</v>
      </c>
    </row>
    <row r="16" spans="2:8" s="15" customFormat="1" ht="17.25" customHeight="1">
      <c r="B16" s="16" t="s">
        <v>16</v>
      </c>
      <c r="C16" s="16" t="s">
        <v>47</v>
      </c>
      <c r="D16" s="16" t="s">
        <v>52</v>
      </c>
      <c r="E16" s="16"/>
      <c r="F16" s="17" t="s">
        <v>53</v>
      </c>
      <c r="G16" s="28">
        <f>G20+G17</f>
        <v>-3315.4</v>
      </c>
      <c r="H16" s="27">
        <f>H20</f>
        <v>0</v>
      </c>
    </row>
    <row r="17" spans="2:8" s="15" customFormat="1" ht="91.5" customHeight="1">
      <c r="B17" s="16" t="s">
        <v>16</v>
      </c>
      <c r="C17" s="16" t="s">
        <v>47</v>
      </c>
      <c r="D17" s="16" t="s">
        <v>52</v>
      </c>
      <c r="E17" s="16" t="s">
        <v>54</v>
      </c>
      <c r="F17" s="17" t="s">
        <v>55</v>
      </c>
      <c r="G17" s="28">
        <f>G18+G19</f>
        <v>-3300</v>
      </c>
      <c r="H17" s="27">
        <f>H21</f>
        <v>0</v>
      </c>
    </row>
    <row r="18" spans="2:8" s="15" customFormat="1" ht="32.25" customHeight="1">
      <c r="B18" s="16" t="s">
        <v>16</v>
      </c>
      <c r="C18" s="16" t="s">
        <v>47</v>
      </c>
      <c r="D18" s="16" t="s">
        <v>52</v>
      </c>
      <c r="E18" s="16" t="s">
        <v>56</v>
      </c>
      <c r="F18" s="17" t="s">
        <v>57</v>
      </c>
      <c r="G18" s="28">
        <v>-2534.5</v>
      </c>
      <c r="H18" s="27">
        <f>H22</f>
        <v>0</v>
      </c>
    </row>
    <row r="19" spans="2:8" s="15" customFormat="1" ht="75.75" customHeight="1">
      <c r="B19" s="16" t="s">
        <v>16</v>
      </c>
      <c r="C19" s="16" t="s">
        <v>47</v>
      </c>
      <c r="D19" s="16" t="s">
        <v>52</v>
      </c>
      <c r="E19" s="16" t="s">
        <v>58</v>
      </c>
      <c r="F19" s="17" t="s">
        <v>59</v>
      </c>
      <c r="G19" s="28">
        <v>-765.5</v>
      </c>
      <c r="H19" s="27">
        <f>H23</f>
        <v>0</v>
      </c>
    </row>
    <row r="20" spans="2:8" s="15" customFormat="1" ht="44.25" customHeight="1">
      <c r="B20" s="16" t="s">
        <v>16</v>
      </c>
      <c r="C20" s="16" t="s">
        <v>47</v>
      </c>
      <c r="D20" s="16" t="s">
        <v>52</v>
      </c>
      <c r="E20" s="16" t="s">
        <v>8</v>
      </c>
      <c r="F20" s="17" t="s">
        <v>15</v>
      </c>
      <c r="G20" s="28">
        <f>G21</f>
        <v>-15.4</v>
      </c>
      <c r="H20" s="27">
        <f t="shared" si="0"/>
        <v>0</v>
      </c>
    </row>
    <row r="21" spans="2:8" s="15" customFormat="1" ht="16.5" customHeight="1">
      <c r="B21" s="16" t="s">
        <v>16</v>
      </c>
      <c r="C21" s="16" t="s">
        <v>47</v>
      </c>
      <c r="D21" s="16" t="s">
        <v>52</v>
      </c>
      <c r="E21" s="16" t="s">
        <v>7</v>
      </c>
      <c r="F21" s="17" t="s">
        <v>31</v>
      </c>
      <c r="G21" s="28">
        <v>-15.4</v>
      </c>
      <c r="H21" s="27">
        <v>0</v>
      </c>
    </row>
    <row r="22" spans="2:8" s="15" customFormat="1" ht="30.75" customHeight="1">
      <c r="B22" s="16" t="s">
        <v>16</v>
      </c>
      <c r="C22" s="16" t="s">
        <v>11</v>
      </c>
      <c r="D22" s="16"/>
      <c r="E22" s="16"/>
      <c r="F22" s="17" t="s">
        <v>12</v>
      </c>
      <c r="G22" s="27">
        <f>G23</f>
        <v>-1331.8000000000002</v>
      </c>
      <c r="H22" s="27">
        <f>H23</f>
        <v>0</v>
      </c>
    </row>
    <row r="23" spans="2:8" s="15" customFormat="1" ht="13.5" customHeight="1">
      <c r="B23" s="16" t="s">
        <v>16</v>
      </c>
      <c r="C23" s="16" t="s">
        <v>13</v>
      </c>
      <c r="D23" s="16"/>
      <c r="E23" s="16"/>
      <c r="F23" s="17" t="s">
        <v>14</v>
      </c>
      <c r="G23" s="27">
        <f>G29+G24</f>
        <v>-1331.8000000000002</v>
      </c>
      <c r="H23" s="27">
        <f>H29+H24</f>
        <v>0</v>
      </c>
    </row>
    <row r="24" spans="2:8" s="15" customFormat="1" ht="42" customHeight="1">
      <c r="B24" s="16" t="s">
        <v>16</v>
      </c>
      <c r="C24" s="16" t="s">
        <v>13</v>
      </c>
      <c r="D24" s="16" t="s">
        <v>34</v>
      </c>
      <c r="E24" s="16"/>
      <c r="F24" s="17" t="s">
        <v>35</v>
      </c>
      <c r="G24" s="27">
        <f t="shared" ref="G24:H27" si="1">G25</f>
        <v>3560</v>
      </c>
      <c r="H24" s="27">
        <f t="shared" si="1"/>
        <v>0</v>
      </c>
    </row>
    <row r="25" spans="2:8" s="15" customFormat="1" ht="30" customHeight="1">
      <c r="B25" s="16" t="s">
        <v>16</v>
      </c>
      <c r="C25" s="16" t="s">
        <v>13</v>
      </c>
      <c r="D25" s="16" t="s">
        <v>36</v>
      </c>
      <c r="E25" s="16"/>
      <c r="F25" s="17" t="s">
        <v>41</v>
      </c>
      <c r="G25" s="27">
        <f t="shared" si="1"/>
        <v>3560</v>
      </c>
      <c r="H25" s="27">
        <f t="shared" si="1"/>
        <v>0</v>
      </c>
    </row>
    <row r="26" spans="2:8" s="15" customFormat="1" ht="31.5" customHeight="1">
      <c r="B26" s="16" t="s">
        <v>16</v>
      </c>
      <c r="C26" s="16" t="s">
        <v>13</v>
      </c>
      <c r="D26" s="16" t="s">
        <v>32</v>
      </c>
      <c r="E26" s="16"/>
      <c r="F26" s="17" t="s">
        <v>40</v>
      </c>
      <c r="G26" s="27">
        <f t="shared" si="1"/>
        <v>3560</v>
      </c>
      <c r="H26" s="27">
        <f t="shared" si="1"/>
        <v>0</v>
      </c>
    </row>
    <row r="27" spans="2:8" s="15" customFormat="1" ht="42.75" customHeight="1">
      <c r="B27" s="16" t="s">
        <v>16</v>
      </c>
      <c r="C27" s="16" t="s">
        <v>13</v>
      </c>
      <c r="D27" s="16" t="s">
        <v>32</v>
      </c>
      <c r="E27" s="16" t="s">
        <v>8</v>
      </c>
      <c r="F27" s="17" t="s">
        <v>15</v>
      </c>
      <c r="G27" s="27">
        <f t="shared" si="1"/>
        <v>3560</v>
      </c>
      <c r="H27" s="27">
        <f t="shared" si="1"/>
        <v>0</v>
      </c>
    </row>
    <row r="28" spans="2:8" s="15" customFormat="1" ht="13.5" customHeight="1">
      <c r="B28" s="16" t="s">
        <v>16</v>
      </c>
      <c r="C28" s="16" t="s">
        <v>13</v>
      </c>
      <c r="D28" s="16" t="s">
        <v>32</v>
      </c>
      <c r="E28" s="16" t="s">
        <v>7</v>
      </c>
      <c r="F28" s="17" t="s">
        <v>33</v>
      </c>
      <c r="G28" s="27">
        <v>3560</v>
      </c>
      <c r="H28" s="27">
        <v>0</v>
      </c>
    </row>
    <row r="29" spans="2:8" s="15" customFormat="1" ht="62.25" customHeight="1">
      <c r="B29" s="16" t="s">
        <v>16</v>
      </c>
      <c r="C29" s="16" t="s">
        <v>13</v>
      </c>
      <c r="D29" s="16" t="s">
        <v>26</v>
      </c>
      <c r="E29" s="16"/>
      <c r="F29" s="17" t="s">
        <v>27</v>
      </c>
      <c r="G29" s="27">
        <f t="shared" ref="G29:H32" si="2">G30</f>
        <v>-4891.8</v>
      </c>
      <c r="H29" s="27">
        <f t="shared" si="2"/>
        <v>0</v>
      </c>
    </row>
    <row r="30" spans="2:8" s="15" customFormat="1" ht="27.75" customHeight="1">
      <c r="B30" s="16" t="s">
        <v>16</v>
      </c>
      <c r="C30" s="16" t="s">
        <v>13</v>
      </c>
      <c r="D30" s="16" t="s">
        <v>28</v>
      </c>
      <c r="E30" s="16"/>
      <c r="F30" s="17" t="s">
        <v>38</v>
      </c>
      <c r="G30" s="27">
        <f t="shared" si="2"/>
        <v>-4891.8</v>
      </c>
      <c r="H30" s="27">
        <f t="shared" si="2"/>
        <v>0</v>
      </c>
    </row>
    <row r="31" spans="2:8" s="15" customFormat="1" ht="44.25" customHeight="1">
      <c r="B31" s="16" t="s">
        <v>16</v>
      </c>
      <c r="C31" s="16" t="s">
        <v>13</v>
      </c>
      <c r="D31" s="16" t="s">
        <v>29</v>
      </c>
      <c r="E31" s="16"/>
      <c r="F31" s="17" t="s">
        <v>39</v>
      </c>
      <c r="G31" s="27">
        <f t="shared" si="2"/>
        <v>-4891.8</v>
      </c>
      <c r="H31" s="27">
        <f t="shared" si="2"/>
        <v>0</v>
      </c>
    </row>
    <row r="32" spans="2:8" s="15" customFormat="1" ht="47.25" customHeight="1">
      <c r="B32" s="16" t="s">
        <v>16</v>
      </c>
      <c r="C32" s="16" t="s">
        <v>13</v>
      </c>
      <c r="D32" s="16" t="s">
        <v>29</v>
      </c>
      <c r="E32" s="16" t="s">
        <v>8</v>
      </c>
      <c r="F32" s="17" t="s">
        <v>15</v>
      </c>
      <c r="G32" s="27">
        <f t="shared" si="2"/>
        <v>-4891.8</v>
      </c>
      <c r="H32" s="27">
        <f t="shared" si="2"/>
        <v>0</v>
      </c>
    </row>
    <row r="33" spans="2:8" s="15" customFormat="1" ht="26.25" customHeight="1">
      <c r="B33" s="16" t="s">
        <v>16</v>
      </c>
      <c r="C33" s="16" t="s">
        <v>13</v>
      </c>
      <c r="D33" s="16" t="s">
        <v>29</v>
      </c>
      <c r="E33" s="16" t="s">
        <v>7</v>
      </c>
      <c r="F33" s="17" t="s">
        <v>31</v>
      </c>
      <c r="G33" s="27">
        <v>-4891.8</v>
      </c>
      <c r="H33" s="27">
        <v>0</v>
      </c>
    </row>
    <row r="34" spans="2:8" s="15" customFormat="1" ht="27.75" customHeight="1">
      <c r="B34" s="19"/>
      <c r="C34" s="19"/>
      <c r="D34" s="19"/>
      <c r="E34" s="19"/>
      <c r="F34" s="20" t="s">
        <v>6</v>
      </c>
      <c r="G34" s="29">
        <f>G11</f>
        <v>-4647.2000000000007</v>
      </c>
      <c r="H34" s="29">
        <f>H11</f>
        <v>0</v>
      </c>
    </row>
    <row r="35" spans="2:8" s="15" customFormat="1" ht="42" customHeight="1">
      <c r="B35" s="9"/>
      <c r="C35" s="9"/>
      <c r="D35" s="9"/>
      <c r="E35" s="9"/>
      <c r="F35" s="21"/>
      <c r="G35" s="22"/>
    </row>
    <row r="36" spans="2:8" s="15" customFormat="1" ht="12" customHeight="1">
      <c r="B36" s="3"/>
      <c r="C36" s="3"/>
      <c r="D36" s="3"/>
      <c r="E36" s="3"/>
      <c r="F36" s="4"/>
      <c r="G36" s="5"/>
      <c r="H36" s="2"/>
    </row>
    <row r="37" spans="2:8" s="15" customFormat="1" ht="16.5">
      <c r="B37" s="23" t="s">
        <v>24</v>
      </c>
      <c r="C37" s="23"/>
      <c r="D37" s="24"/>
      <c r="E37" s="23"/>
      <c r="F37" s="38" t="s">
        <v>25</v>
      </c>
      <c r="G37" s="38"/>
      <c r="H37" s="38"/>
    </row>
    <row r="38" spans="2:8" s="15" customFormat="1">
      <c r="B38" s="3"/>
      <c r="C38" s="3"/>
      <c r="D38" s="3"/>
      <c r="E38" s="3"/>
      <c r="F38" s="4"/>
      <c r="G38" s="5"/>
      <c r="H38" s="2"/>
    </row>
    <row r="39" spans="2:8" s="15" customFormat="1">
      <c r="B39"/>
      <c r="C39"/>
      <c r="D39"/>
      <c r="E39"/>
      <c r="F39"/>
      <c r="G39"/>
      <c r="H39" s="2"/>
    </row>
    <row r="40" spans="2:8" s="15" customFormat="1">
      <c r="B40"/>
      <c r="C40"/>
      <c r="D40"/>
      <c r="E40"/>
      <c r="F40"/>
      <c r="G40"/>
      <c r="H40" s="2"/>
    </row>
    <row r="41" spans="2:8" s="15" customFormat="1">
      <c r="B41"/>
      <c r="C41"/>
      <c r="D41"/>
      <c r="E41"/>
      <c r="F41"/>
      <c r="G41"/>
      <c r="H41" s="2"/>
    </row>
    <row r="42" spans="2:8" s="15" customFormat="1">
      <c r="B42"/>
      <c r="C42"/>
      <c r="D42"/>
      <c r="E42"/>
      <c r="F42"/>
      <c r="G42"/>
      <c r="H42" s="2"/>
    </row>
    <row r="43" spans="2:8" s="15" customFormat="1">
      <c r="B43"/>
      <c r="C43"/>
      <c r="D43"/>
      <c r="E43"/>
      <c r="F43"/>
      <c r="G43"/>
      <c r="H43" s="2"/>
    </row>
    <row r="44" spans="2:8" s="15" customFormat="1">
      <c r="B44"/>
      <c r="C44"/>
      <c r="D44"/>
      <c r="E44"/>
      <c r="F44"/>
      <c r="G44"/>
      <c r="H44" s="2"/>
    </row>
    <row r="45" spans="2:8" s="15" customFormat="1">
      <c r="B45"/>
      <c r="C45"/>
      <c r="D45"/>
      <c r="E45"/>
      <c r="F45"/>
      <c r="G45"/>
      <c r="H45" s="2"/>
    </row>
    <row r="46" spans="2:8" s="15" customFormat="1">
      <c r="B46"/>
      <c r="C46"/>
      <c r="D46"/>
      <c r="E46"/>
      <c r="F46"/>
      <c r="G46"/>
      <c r="H46" s="2"/>
    </row>
    <row r="47" spans="2:8" s="15" customFormat="1">
      <c r="B47"/>
      <c r="C47"/>
      <c r="D47"/>
      <c r="E47"/>
      <c r="F47"/>
      <c r="G47"/>
      <c r="H47" s="2"/>
    </row>
    <row r="48" spans="2:8" s="15" customFormat="1">
      <c r="B48"/>
      <c r="C48"/>
      <c r="D48"/>
      <c r="E48"/>
      <c r="F48"/>
      <c r="G48"/>
      <c r="H48" s="2"/>
    </row>
    <row r="49" spans="2:8" s="15" customFormat="1">
      <c r="B49"/>
      <c r="C49"/>
      <c r="D49"/>
      <c r="E49"/>
      <c r="F49"/>
      <c r="G49"/>
      <c r="H49" s="2"/>
    </row>
    <row r="50" spans="2:8" s="15" customFormat="1">
      <c r="B50"/>
      <c r="C50"/>
      <c r="D50"/>
      <c r="E50"/>
      <c r="F50"/>
      <c r="G50"/>
      <c r="H50" s="2"/>
    </row>
    <row r="51" spans="2:8" s="15" customFormat="1">
      <c r="B51"/>
      <c r="C51"/>
      <c r="D51"/>
      <c r="E51"/>
      <c r="F51"/>
      <c r="G51"/>
      <c r="H51" s="2"/>
    </row>
    <row r="52" spans="2:8" s="18" customFormat="1" ht="16.5" customHeight="1">
      <c r="B52"/>
      <c r="C52"/>
      <c r="D52"/>
      <c r="E52"/>
      <c r="F52"/>
      <c r="G52"/>
      <c r="H52" s="2"/>
    </row>
    <row r="53" spans="2:8" s="15" customFormat="1">
      <c r="B53"/>
      <c r="C53"/>
      <c r="D53"/>
      <c r="E53"/>
      <c r="F53"/>
      <c r="G53"/>
      <c r="H53" s="2"/>
    </row>
    <row r="54" spans="2:8" ht="33" customHeight="1">
      <c r="B54"/>
      <c r="C54"/>
      <c r="D54"/>
      <c r="E54"/>
      <c r="F54"/>
      <c r="G54"/>
    </row>
    <row r="55" spans="2:8" s="7" customFormat="1">
      <c r="B55"/>
      <c r="C55"/>
      <c r="D55"/>
      <c r="E55"/>
      <c r="F55"/>
      <c r="G55"/>
      <c r="H55" s="2"/>
    </row>
    <row r="56" spans="2:8">
      <c r="B56" s="9"/>
      <c r="C56"/>
      <c r="D56"/>
      <c r="E56"/>
      <c r="F56"/>
      <c r="G56"/>
    </row>
    <row r="57" spans="2:8">
      <c r="B57" s="9"/>
      <c r="C57"/>
      <c r="D57"/>
      <c r="E57"/>
      <c r="F57"/>
      <c r="G57"/>
    </row>
    <row r="58" spans="2:8">
      <c r="B58"/>
      <c r="C58"/>
      <c r="D58"/>
      <c r="E58"/>
      <c r="F58"/>
      <c r="G58"/>
    </row>
    <row r="59" spans="2:8">
      <c r="B59"/>
      <c r="C59"/>
      <c r="D59"/>
      <c r="E59"/>
      <c r="F59"/>
      <c r="G59"/>
    </row>
    <row r="60" spans="2:8">
      <c r="B60"/>
      <c r="C60"/>
      <c r="D60"/>
      <c r="E60"/>
      <c r="F60"/>
      <c r="G60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85" spans="8:8">
      <c r="H85" s="7"/>
    </row>
    <row r="103" spans="2:8" s="7" customFormat="1">
      <c r="B103" s="3"/>
      <c r="C103" s="3"/>
      <c r="D103" s="3"/>
      <c r="E103" s="3"/>
      <c r="F103" s="4"/>
      <c r="G103" s="5"/>
      <c r="H103" s="2"/>
    </row>
  </sheetData>
  <mergeCells count="9">
    <mergeCell ref="B6:H6"/>
    <mergeCell ref="F5:H5"/>
    <mergeCell ref="D7:G7"/>
    <mergeCell ref="B8:G8"/>
    <mergeCell ref="F37:H37"/>
    <mergeCell ref="F1:H1"/>
    <mergeCell ref="F2:H2"/>
    <mergeCell ref="F3:H3"/>
    <mergeCell ref="F4:H4"/>
  </mergeCells>
  <phoneticPr fontId="2" type="noConversion"/>
  <pageMargins left="1.1811023622047245" right="0.14583333333333334" top="0.78740157480314965" bottom="0.63541666666666663" header="0.51181102362204722" footer="0.28125"/>
  <pageSetup paperSize="9" orientation="portrait" r:id="rId1"/>
  <headerFooter differentFirst="1">
    <oddHeader>&amp;C&amp;P</oddHeader>
    <oddFooter>&amp;L&amp;8 19.12.2023 № 45/3&amp;R&amp;8SR2s45r03p9</oddFooter>
    <firstFooter>&amp;L&amp;8 19.12.2023 № 45/3&amp;R&amp;8SR2s45r03p9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2023-12-20T06:37:36Z</cp:lastPrinted>
  <dcterms:created xsi:type="dcterms:W3CDTF">2010-11-03T06:40:12Z</dcterms:created>
  <dcterms:modified xsi:type="dcterms:W3CDTF">2023-12-21T12:59:48Z</dcterms:modified>
</cp:coreProperties>
</file>